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ovaEA\Documents\"/>
    </mc:Choice>
  </mc:AlternateContent>
  <bookViews>
    <workbookView xWindow="-120" yWindow="-120" windowWidth="20730" windowHeight="11160"/>
  </bookViews>
  <sheets>
    <sheet name="New_Creta" sheetId="1" r:id="rId1"/>
  </sheets>
  <definedNames>
    <definedName name="_xlnm.Print_Area" localSheetId="0">New_Creta!$A$1:$F$150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1" i="1" l="1"/>
  <c r="E140" i="1"/>
  <c r="B38" i="1" l="1"/>
  <c r="B92" i="1" s="1"/>
  <c r="F38" i="1" l="1"/>
  <c r="F92" i="1" s="1"/>
  <c r="E38" i="1"/>
  <c r="E92" i="1" s="1"/>
  <c r="D38" i="1"/>
  <c r="D92" i="1" s="1"/>
  <c r="C38" i="1"/>
  <c r="C92" i="1" s="1"/>
</calcChain>
</file>

<file path=xl/sharedStrings.xml><?xml version="1.0" encoding="utf-8"?>
<sst xmlns="http://schemas.openxmlformats.org/spreadsheetml/2006/main" count="327" uniqueCount="178">
  <si>
    <t>Комплектация</t>
  </si>
  <si>
    <t>123 л.с., бензиновый</t>
  </si>
  <si>
    <t>121 л.с., бензиновый</t>
  </si>
  <si>
    <t>149,6 л.с., бензиновый</t>
  </si>
  <si>
    <t>Количество мест в салоне</t>
  </si>
  <si>
    <t>Стандартное оснащение</t>
  </si>
  <si>
    <t>● Фронтальные подушки безопасности водителя и переднего пассажира</t>
  </si>
  <si>
    <t>● Маршрутный компьютер</t>
  </si>
  <si>
    <t>● Разъем USB для подключения внешних устройств</t>
  </si>
  <si>
    <t>● Bluetooth / громкая связь Hands Free</t>
  </si>
  <si>
    <t>● Система управления стабилизацией (ABS, ESP, TCS, EBD, VSM)</t>
  </si>
  <si>
    <t>● Управление аудиосистемой на руле</t>
  </si>
  <si>
    <t>● Система помощи при старте в гору и спуске с горы (HAC)</t>
  </si>
  <si>
    <t>● Складывающаяся спинка второго ряда сидений (в пропорции 60:40)</t>
  </si>
  <si>
    <t>● Система предупреждения водителей сзади при экстренном торможении (ESS)</t>
  </si>
  <si>
    <t>● Передние и задние электростеклоподъемники</t>
  </si>
  <si>
    <t>● Устройство вызова экстренных оперативных служб "Эра-Глонасс"</t>
  </si>
  <si>
    <t>● Система мониторинга давления в шинах</t>
  </si>
  <si>
    <t>● Ручки дверей в цвет кузова</t>
  </si>
  <si>
    <t>● Передние и задние подголовники</t>
  </si>
  <si>
    <t>● Электроусилитель руля</t>
  </si>
  <si>
    <t>● Передние и задние дисковые тормоза</t>
  </si>
  <si>
    <t>● Футляр для очков в потолочной консоли</t>
  </si>
  <si>
    <t>● Регулировка сиденья водителя по высоте</t>
  </si>
  <si>
    <t>● Регулировка рулевой колонки по высоте</t>
  </si>
  <si>
    <t>● Антенна на крыше типа "плавник"</t>
  </si>
  <si>
    <t>● Центральный подлокотник с боксом</t>
  </si>
  <si>
    <t>Оснащение комплектаций:</t>
  </si>
  <si>
    <t>Кондиционер</t>
  </si>
  <si>
    <t xml:space="preserve">Трехступенчатый подогрев передних сидений </t>
  </si>
  <si>
    <t>Крючки для фиксации груза в багажнике</t>
  </si>
  <si>
    <t>Дополнительный органайзер под полом багажника</t>
  </si>
  <si>
    <t>Полка багажника</t>
  </si>
  <si>
    <t>Климат-контроль</t>
  </si>
  <si>
    <t>Регулировка рулевой колонки по вылету</t>
  </si>
  <si>
    <t>Легкосплавные диски 16" с шинами 205/65 R16</t>
  </si>
  <si>
    <t>Отделка руля кожей</t>
  </si>
  <si>
    <t>Подогрев руля</t>
  </si>
  <si>
    <t>Электростеклоподъемник водителя с опусканием/поднятием однократным нажатием, безопасным доводчиком и задержкой отключения</t>
  </si>
  <si>
    <t>Боковые подушки безопасности водителя и переднего пассажира</t>
  </si>
  <si>
    <t>Боковые шторки безопасности</t>
  </si>
  <si>
    <t>Задние датчики парковки</t>
  </si>
  <si>
    <t>Датчик света</t>
  </si>
  <si>
    <t>Круиз-контроль</t>
  </si>
  <si>
    <t>Система доступа в салон без ключа и кнопка запуска двигателя</t>
  </si>
  <si>
    <t>Подогрев задних сидений</t>
  </si>
  <si>
    <t>Задние фонари со светодиодами</t>
  </si>
  <si>
    <t>Центральный задний подголовник</t>
  </si>
  <si>
    <t>Цвет металлик/перламутр, ₽</t>
  </si>
  <si>
    <t>Опциональные пакеты:</t>
  </si>
  <si>
    <t>Пакет Light (только совместно с пакетом Winter)</t>
  </si>
  <si>
    <t>Пакет Advanced</t>
  </si>
  <si>
    <t xml:space="preserve"> </t>
  </si>
  <si>
    <t>Во избежание сомнений, указанные в настоящем прайс-листе рекомендованные цены не должны трактоваться, как ограничивающие право уполномоченных Дилеров Hyundai по своему усмотрению устанавливать цены реализации Продукции и/или Сервисного товара для потенциальных Покупателей Продукции/Сервисного товара.</t>
  </si>
  <si>
    <t>● Запасное колесо для временного пользования</t>
  </si>
  <si>
    <t>● Задний спойлер</t>
  </si>
  <si>
    <t>● Светодиодные дневные ходовые огни</t>
  </si>
  <si>
    <t>● Пульт управления центральным замком в ключе</t>
  </si>
  <si>
    <t xml:space="preserve">Светодиодные фары со статичной подсветкой поворотов </t>
  </si>
  <si>
    <t>Стальные диски 16" с шинами 205/65 R16</t>
  </si>
  <si>
    <t>Обивка сидений тканью</t>
  </si>
  <si>
    <t>Выбор режима движения (Drive mode select, только для AT)</t>
  </si>
  <si>
    <t>Камера заднего вида с динамической разметкой траектории и омывателем</t>
  </si>
  <si>
    <t>Электропривод складывания боковых зеркал</t>
  </si>
  <si>
    <t>Передние датчики парковки</t>
  </si>
  <si>
    <t>Панель приборов Supervision с 7" цветным экраном</t>
  </si>
  <si>
    <t>Датчик дождя</t>
  </si>
  <si>
    <t>Пакет Premium music</t>
  </si>
  <si>
    <t>Комбинация кожа / ткань в отделке сидений</t>
  </si>
  <si>
    <t>Внутренние ручки дверей с металлизированной отделкой</t>
  </si>
  <si>
    <t>Серебристая  накладка на передний бампер</t>
  </si>
  <si>
    <t>Панорамная крыша</t>
  </si>
  <si>
    <t>Пакет Premium music+ Пакет Winter (только для 1.6 AT FWD,2.0 AT FWD, 2.0 AT AWD)</t>
  </si>
  <si>
    <t>Пакет Premium music+ Пакет Winter+Пакет Advanced (только для 1.6 AT FWD,2.0 AT FWD, 2.0 AT AWD)</t>
  </si>
  <si>
    <t>Prime</t>
  </si>
  <si>
    <t>Classic</t>
  </si>
  <si>
    <t>Family</t>
  </si>
  <si>
    <t>Lifestyle</t>
  </si>
  <si>
    <t>Prestige</t>
  </si>
  <si>
    <t>● Сигнализация</t>
  </si>
  <si>
    <t>● 4 динамика</t>
  </si>
  <si>
    <t>● Галогеновые передние фары проекционного типа</t>
  </si>
  <si>
    <t>● Передние и задние брызговики</t>
  </si>
  <si>
    <t>Рекомендованные максимальные розничные цены на автомобили производства 2021 года.
Действительно с 2 июля 2021 г.</t>
  </si>
  <si>
    <t>● Светодиодные повторители сигналов поворота в корпусах наружных зеркал</t>
  </si>
  <si>
    <t>Рейлинги на крыше</t>
  </si>
  <si>
    <t>FZW5D2617SS005</t>
  </si>
  <si>
    <t>FZW5D261FSS005</t>
  </si>
  <si>
    <t>FZW5D2617DD029</t>
  </si>
  <si>
    <t>FZW5D2618DD029</t>
  </si>
  <si>
    <t>FZW5D2617DD030</t>
  </si>
  <si>
    <t>FZW5D2617DD031</t>
  </si>
  <si>
    <t>FZW5D2618DD030</t>
  </si>
  <si>
    <t>FZW5D2618DD031</t>
  </si>
  <si>
    <t>FZW5D261FDD029</t>
  </si>
  <si>
    <t>FZW5D261FDD030</t>
  </si>
  <si>
    <t>FZW5D261FDD031</t>
  </si>
  <si>
    <t>FZW5D2617GG061</t>
  </si>
  <si>
    <t>FZW5D261FGG062</t>
  </si>
  <si>
    <t>FZW5D261GGG063</t>
  </si>
  <si>
    <t>FZW52J61FGG062</t>
  </si>
  <si>
    <t>FZW52J61GGG063</t>
  </si>
  <si>
    <t>FZW5D261FPP024</t>
  </si>
  <si>
    <t>FZW5D261GPP025</t>
  </si>
  <si>
    <t>FZW5D2618PP023</t>
  </si>
  <si>
    <t>FZW52J61FPP024</t>
  </si>
  <si>
    <t>FZW5D261FPP027</t>
  </si>
  <si>
    <t>FZW5D2618PP026</t>
  </si>
  <si>
    <t>FZW5D261GPP028</t>
  </si>
  <si>
    <t>FZW52J61FPP027</t>
  </si>
  <si>
    <t>FZW5D261FPP021</t>
  </si>
  <si>
    <t>FZW5D2618PP020</t>
  </si>
  <si>
    <t>FZW5D261GPP022</t>
  </si>
  <si>
    <t>FZW52J61FPP021</t>
  </si>
  <si>
    <t>FZW5D261FGG064</t>
  </si>
  <si>
    <t>FZW52J61FGG064</t>
  </si>
  <si>
    <t>FZW52J61GGG071</t>
  </si>
  <si>
    <t>FZW5D261FGG097</t>
  </si>
  <si>
    <t>FZW5D261FGG098</t>
  </si>
  <si>
    <t>FZW52J61FGG097</t>
  </si>
  <si>
    <t>FZW52J61GGG102</t>
  </si>
  <si>
    <t>FZW52J61FGG098</t>
  </si>
  <si>
    <t>FZW52J61GGG103</t>
  </si>
  <si>
    <t>FZW52J61GHH033</t>
  </si>
  <si>
    <t>● Розетка 12В на центральной консоли и  в багажнике</t>
  </si>
  <si>
    <t>●</t>
  </si>
  <si>
    <t>Пакет Ultra</t>
  </si>
  <si>
    <t>Пакет Light (только совместно с пакетом Ultra)</t>
  </si>
  <si>
    <r>
      <t>Навигационная система</t>
    </r>
    <r>
      <rPr>
        <vertAlign val="superscript"/>
        <sz val="15"/>
        <rFont val="Hyundai Sans Text"/>
        <family val="2"/>
      </rPr>
      <t>2</t>
    </r>
    <r>
      <rPr>
        <sz val="15"/>
        <rFont val="Hyundai Sans Text"/>
        <family val="2"/>
      </rPr>
      <t xml:space="preserve"> с 10,25"  экраном, интеграцией со смартфонами (Apple CarPlay™/Android Auto™</t>
    </r>
    <r>
      <rPr>
        <vertAlign val="superscript"/>
        <sz val="15"/>
        <rFont val="Hyundai Sans Text"/>
        <family val="2"/>
      </rPr>
      <t>3</t>
    </r>
    <r>
      <rPr>
        <sz val="15"/>
        <rFont val="Hyundai Sans Text"/>
        <family val="2"/>
      </rPr>
      <t>) и информацией о "пробках"</t>
    </r>
  </si>
  <si>
    <r>
      <t>Двухцветная окраска кузова</t>
    </r>
    <r>
      <rPr>
        <vertAlign val="superscript"/>
        <sz val="15"/>
        <rFont val="Hyundai Sans Text"/>
        <family val="2"/>
      </rPr>
      <t>1</t>
    </r>
    <r>
      <rPr>
        <sz val="15"/>
        <rFont val="Hyundai Sans Text"/>
        <family val="2"/>
      </rPr>
      <t>, ₽</t>
    </r>
  </si>
  <si>
    <r>
      <rPr>
        <vertAlign val="superscript"/>
        <sz val="12"/>
        <rFont val="Hyundai Sans Text"/>
        <family val="2"/>
      </rPr>
      <t>1</t>
    </r>
    <r>
      <rPr>
        <sz val="12"/>
        <rFont val="Hyundai Sans Text"/>
        <family val="2"/>
      </rPr>
      <t xml:space="preserve"> Наценка указана относительно цены автомобиля с цветом неметаллик</t>
    </r>
  </si>
  <si>
    <r>
      <rPr>
        <vertAlign val="superscript"/>
        <sz val="12"/>
        <rFont val="Hyundai Sans Text"/>
        <family val="2"/>
      </rPr>
      <t xml:space="preserve">2 </t>
    </r>
    <r>
      <rPr>
        <sz val="12"/>
        <rFont val="Hyundai Sans Text"/>
        <family val="2"/>
      </rPr>
      <t>Покрытие карт: Города: Архангельск,  Астрахань,  Барнаул,  Белгород,  Березники,  Бийск,  Биробиджан,  Благовещенск,  Брянск,  Владивосток,  Владимир,  Волгоград,  Вологда,  Воронеж,  Горно-Алтайск,  Димитровград, Екатеринбург,  Иваново,  Ижевск,  Иркутск,  Йошкар-Ола,  Казань,  Калининград,  Калуга,  Каменск-Уральский,  Кемерово,  Киров,  Копейск,  Кострома,  Краснодар,  Красноярск,  Курган,  Курск,  Кызыл,  Липецк,  Лысьва,  Магнитогорск,  Миасс,  Мурманск, Москва, Набережные Челны,  Нижневартовск, Нижний Новгород, Новосибирск,  Нижний Тагил,  Новгород,  Новокузнецк, Ноябрьск,  Омск,  Орел,  Оренбург,  Орск,  Пенза,  Первоуральск,  Пермь,  Петрозаводск,  Псков,  Рязань, Ростов-на-Дону, Самара, Санкт-Петербург, Саранск,  Саратов (+Энгельс),  Серов,  Смоленск,  Сочи,  Ставрополь,  Сургут,  Сыктывкар,  Тамбов,  Тверь,  Тольятти, Томск,  Тула,  Тюмень,  Улан-Удэ,  Ульяновск,  Уфа,  Хабаровск,  Ханты-Мансийск,  Чебоксары,  Челябинск,  Череповец,  Чита, Элиста,  Ярославль.  Области: Архангельская ,  Астраханская,  Башкортостан,  Владимирская,  Волгоградская,  Ивановская,  Калининградская,  Калужская,  Карелия,  Кировская,  Краснодарский край,  Курская, Ленинградская, Московская, Нижегородская,  Новгородская,  Новосибирская,  Пензенская,  Псковская, Республика Адыгея, Республика Калмыкия, Ростовская,  Самарская,  Саратовская,  Свердловская,  Смоленская,  Ставропольский край, Татарстан,  Тверская,  Тульская,  Ульяновская,  Челябинская,  Ярославская.  Страны (степень детализации покрытия может отличаться): Австрия, Албания, Беларусь, Бельгия, Болгария, Босния и Герцеговина, Великобритания, Венгрия, Германия, Греция, Дания, Ирландия, Исландия, Испания, Италия, Латвия, Литва, Люксембург, Македония, Молдова, Нидерланды, Норвегия, Польша, Португалия, Россия, Румыния, Сербия,  Словакия, Словения, Турция, Украина, Финляндия, Франция, Хорватия, Черногория , Чешская Республика, Швейцария, Швеция, Эстония.
Обращаем ваше внимание на то, что картографическое покрытие Вашей навигационной системы ограничено и может отличаться от фактической дорожной схемы.
Информация о "пробках" доступна только при подключении к сети Интернет.</t>
    </r>
  </si>
  <si>
    <r>
      <rPr>
        <vertAlign val="superscript"/>
        <sz val="12"/>
        <rFont val="Hyundai Sans Text"/>
        <family val="2"/>
      </rPr>
      <t xml:space="preserve">3 </t>
    </r>
    <r>
      <rPr>
        <sz val="12"/>
        <rFont val="Hyundai Sans Text"/>
        <family val="2"/>
      </rPr>
      <t>Apple CarPlay™ (Эппл Карплей) – торговая марка, принадлежащая компании Apple Inc. / Android Auto™ (Андроид Авто) - торговая марка, принадлежащая компании Google Inc.</t>
    </r>
  </si>
  <si>
    <r>
      <t>Аудиосистема с цветным 8'' экраном и интеграцией со смартфонами (Apple CarPlay™/Android Auto™</t>
    </r>
    <r>
      <rPr>
        <vertAlign val="superscript"/>
        <sz val="15"/>
        <rFont val="Hyundai Sans Text"/>
        <family val="2"/>
      </rPr>
      <t>3</t>
    </r>
    <r>
      <rPr>
        <sz val="15"/>
        <rFont val="Hyundai Sans Text"/>
        <family val="2"/>
      </rPr>
      <t>)</t>
    </r>
  </si>
  <si>
    <r>
      <t xml:space="preserve">4 </t>
    </r>
    <r>
      <rPr>
        <sz val="13"/>
        <rFont val="Hyundai Sans Text"/>
        <family val="2"/>
      </rPr>
      <t>Имеются ограничения, подробная информация содержится в условиях использования</t>
    </r>
  </si>
  <si>
    <t>1.6л 6MT AWD</t>
  </si>
  <si>
    <t>1.6л 6AT AWD</t>
  </si>
  <si>
    <t>2.0л 6AT AWD</t>
  </si>
  <si>
    <t>1.6л 6MT AWD 121 л.с., бензиновый</t>
  </si>
  <si>
    <t>1.6л 6MT AWD 123 л.с., бензиновый</t>
  </si>
  <si>
    <t>1.6л 6AT AWD 123 л.с., бензиновый</t>
  </si>
  <si>
    <t>2.0л 6AT AWD 149 л.с., бензиновый</t>
  </si>
  <si>
    <t>1.6л 6MT FWD</t>
  </si>
  <si>
    <t>1.6л 6AT FWD</t>
  </si>
  <si>
    <t>2.0л 6AT FWD</t>
  </si>
  <si>
    <t>1.6л 6MT FWD 123 л.с., бензиновый</t>
  </si>
  <si>
    <t>1.6л 6AT FWD 123 л.с., бензиновый</t>
  </si>
  <si>
    <t>2.0л 6AT FWD 149 л.с., бензиновый</t>
  </si>
  <si>
    <t>Приборная панель c монохромным дисплеем TFT 3.5''</t>
  </si>
  <si>
    <t>● Боковые зеркала в цвет кузова</t>
  </si>
  <si>
    <t xml:space="preserve">Пакет Winter (Classic) </t>
  </si>
  <si>
    <t>Пакет Winter (Lifestyle)</t>
  </si>
  <si>
    <r>
      <t>Телематические сервисы Bluelink</t>
    </r>
    <r>
      <rPr>
        <vertAlign val="superscript"/>
        <sz val="15"/>
        <color theme="1"/>
        <rFont val="Hyundai Sans Text"/>
        <family val="2"/>
      </rPr>
      <t xml:space="preserve">4   </t>
    </r>
    <r>
      <rPr>
        <sz val="15"/>
        <color theme="1"/>
        <rFont val="Hyundai Sans Text"/>
        <family val="2"/>
      </rPr>
      <t xml:space="preserve"> (только для AT): дистанционный запуск двигателя, настройка температуры в салоне, управление опциями подогрева и многое другое</t>
    </r>
  </si>
  <si>
    <t>● Передние ремни безопасности с преднатяжителями и регулировкой по высоте</t>
  </si>
  <si>
    <t>● Электрорегулировки и подогрев наружных зеркал</t>
  </si>
  <si>
    <t>Дополнительный разъем  USB для подключения внешних устройств для задних пассажиров</t>
  </si>
  <si>
    <t>Внешние ручки дверей с хромированным элементом</t>
  </si>
  <si>
    <t>6 динамиков аудиосистемы</t>
  </si>
  <si>
    <t>Подлокотник на втором ряду сидений</t>
  </si>
  <si>
    <t>Кожаная обивка рукоятки рычага переключения передач (экокожа)</t>
  </si>
  <si>
    <t>Кожаная обивка руля (экокожа)</t>
  </si>
  <si>
    <t>Электронный стояночный тормоз с режимом автоматического удержания (EPB с режимом Auto hold)</t>
  </si>
  <si>
    <t>только для AT AWD</t>
  </si>
  <si>
    <t>только для AT</t>
  </si>
  <si>
    <t>Электрорегулировки сиденья водителя в 6ти направлениях, включая поясничную поддержку</t>
  </si>
  <si>
    <t>Легкосплавные диски 17" с шинами 215/60 R17 и полноразмерное запасное колесо на легкосплавном диске</t>
  </si>
  <si>
    <t>Беспроводная зарядка для телефона (стандарт Qi)</t>
  </si>
  <si>
    <t>Решетка радиатора с хромированными элементами (тёмный хром)</t>
  </si>
  <si>
    <t>Отделка сидений  экокожей черного цвета</t>
  </si>
  <si>
    <t>Премиальная аудиосистема Bose с 8 динамиками</t>
  </si>
  <si>
    <t>Пакет отделки салона экокожей темно-коричневого цвета</t>
  </si>
  <si>
    <t xml:space="preserve">FZW52J61GHH035 </t>
  </si>
  <si>
    <t>Подогрев лобового стекла и форсунок стеклоомывателя</t>
  </si>
  <si>
    <t>Подогрев лобового стекла и форсунок стеклоомывателя
Подогрев задних сидений</t>
  </si>
  <si>
    <t>Передние противотуманные фары и датчик света</t>
  </si>
  <si>
    <t>Система камер кругового обзора (SVM) и система обзора слепых зон (BVM)</t>
  </si>
  <si>
    <t>Подогрев лобового стекла и подогрев форсунок стеклоомывателя</t>
  </si>
  <si>
    <t>Передние противотуманные фары и  датчик света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</si>
</sst>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8">
    <font>
      <sz val="10"/>
      <name val="Arial Cyr"/>
      <charset val="204"/>
    </font>
    <font>
      <sz val="10"/>
      <name val="Arial Cyr"/>
      <charset val="204"/>
    </font>
    <font>
      <b/>
      <i/>
      <sz val="18"/>
      <name val="Century Schoolbook"/>
      <family val="1"/>
      <charset val="204"/>
    </font>
    <font>
      <b/>
      <i/>
      <sz val="28"/>
      <color indexed="9"/>
      <name val="Arial"/>
      <family val="2"/>
      <charset val="204"/>
    </font>
    <font>
      <sz val="10"/>
      <color theme="1"/>
      <name val="Arial Cyr"/>
      <charset val="204"/>
    </font>
    <font>
      <sz val="10"/>
      <color theme="0" tint="-0.34998626667073579"/>
      <name val="Arial Cyr"/>
      <charset val="204"/>
    </font>
    <font>
      <sz val="16"/>
      <color indexed="9"/>
      <name val="Arial"/>
      <family val="2"/>
      <charset val="204"/>
    </font>
    <font>
      <b/>
      <sz val="16"/>
      <color indexed="9"/>
      <name val="Arial"/>
      <family val="2"/>
      <charset val="204"/>
    </font>
    <font>
      <b/>
      <sz val="14"/>
      <name val="Arial"/>
      <family val="2"/>
      <charset val="204"/>
    </font>
    <font>
      <b/>
      <sz val="16"/>
      <color theme="1"/>
      <name val="Arial"/>
      <family val="2"/>
      <charset val="204"/>
    </font>
    <font>
      <sz val="10"/>
      <color theme="1"/>
      <name val="Arial"/>
      <family val="2"/>
      <charset val="204"/>
    </font>
    <font>
      <sz val="10"/>
      <name val="Arial"/>
      <family val="2"/>
      <charset val="204"/>
    </font>
    <font>
      <sz val="13"/>
      <name val="Hyundai Sans Text"/>
      <family val="2"/>
    </font>
    <font>
      <b/>
      <sz val="14"/>
      <name val="Hyundai Sans Text"/>
      <family val="2"/>
    </font>
    <font>
      <b/>
      <sz val="20"/>
      <name val="Hyundai Sans Text"/>
      <family val="2"/>
    </font>
    <font>
      <b/>
      <sz val="12"/>
      <name val="Hyundai Sans Text"/>
      <family val="2"/>
    </font>
    <font>
      <b/>
      <sz val="13"/>
      <name val="Hyundai Sans Text"/>
      <family val="2"/>
    </font>
    <font>
      <sz val="10"/>
      <name val="Hyundai Sans Text"/>
      <family val="2"/>
    </font>
    <font>
      <sz val="11"/>
      <color theme="1"/>
      <name val="Calibri"/>
      <family val="2"/>
      <scheme val="minor"/>
    </font>
    <font>
      <b/>
      <sz val="18"/>
      <color theme="0"/>
      <name val="Hyundai Sans Text"/>
      <family val="2"/>
    </font>
    <font>
      <b/>
      <sz val="12"/>
      <color theme="1"/>
      <name val="Hyundai Sans Text"/>
      <family val="2"/>
    </font>
    <font>
      <sz val="12"/>
      <color theme="1"/>
      <name val="Hyundai Sans Text"/>
      <family val="2"/>
    </font>
    <font>
      <b/>
      <i/>
      <sz val="16"/>
      <color rgb="FF002060"/>
      <name val="Hyundai Sans Text"/>
      <family val="2"/>
    </font>
    <font>
      <b/>
      <sz val="22"/>
      <color indexed="56"/>
      <name val="Hyundai Sans Text"/>
      <family val="2"/>
    </font>
    <font>
      <sz val="15"/>
      <name val="Hyundai Sans Text"/>
      <family val="2"/>
    </font>
    <font>
      <b/>
      <sz val="15"/>
      <name val="Hyundai Sans Text"/>
      <family val="2"/>
    </font>
    <font>
      <sz val="15"/>
      <color theme="1"/>
      <name val="Hyundai Sans Text"/>
      <family val="2"/>
    </font>
    <font>
      <vertAlign val="superscript"/>
      <sz val="15"/>
      <color theme="1"/>
      <name val="Hyundai Sans Text"/>
      <family val="2"/>
    </font>
    <font>
      <vertAlign val="superscript"/>
      <sz val="15"/>
      <name val="Hyundai Sans Text"/>
      <family val="2"/>
    </font>
    <font>
      <b/>
      <sz val="18"/>
      <name val="Hyundai Sans Text"/>
      <family val="2"/>
    </font>
    <font>
      <b/>
      <sz val="16"/>
      <color theme="1"/>
      <name val="Hyundai Sans Text"/>
      <family val="2"/>
    </font>
    <font>
      <b/>
      <sz val="11"/>
      <name val="Hyundai Sans Text"/>
      <family val="2"/>
    </font>
    <font>
      <b/>
      <sz val="10"/>
      <name val="Hyundai Sans Text"/>
      <family val="2"/>
    </font>
    <font>
      <sz val="11"/>
      <color theme="1"/>
      <name val="Hyundai Sans Text"/>
      <family val="2"/>
    </font>
    <font>
      <b/>
      <sz val="16"/>
      <color theme="0"/>
      <name val="Hyundai Sans Text"/>
      <family val="2"/>
    </font>
    <font>
      <sz val="12"/>
      <name val="Hyundai Sans Text"/>
      <family val="2"/>
    </font>
    <font>
      <vertAlign val="superscript"/>
      <sz val="12"/>
      <name val="Hyundai Sans Text"/>
      <family val="2"/>
    </font>
    <font>
      <vertAlign val="superscript"/>
      <sz val="13"/>
      <name val="Hyundai Sans Text"/>
      <family val="2"/>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E4DCD3"/>
        <bgColor indexed="64"/>
      </patternFill>
    </fill>
    <fill>
      <patternFill patternType="solid">
        <fgColor indexed="18"/>
        <bgColor indexed="64"/>
      </patternFill>
    </fill>
  </fills>
  <borders count="63">
    <border>
      <left/>
      <right/>
      <top/>
      <bottom/>
      <diagonal/>
    </border>
    <border>
      <left style="thin">
        <color indexed="64"/>
      </left>
      <right style="thin">
        <color indexed="64"/>
      </right>
      <top style="medium">
        <color rgb="FF002060"/>
      </top>
      <bottom style="medium">
        <color rgb="FF002060"/>
      </bottom>
      <diagonal/>
    </border>
    <border>
      <left style="thin">
        <color indexed="64"/>
      </left>
      <right/>
      <top style="medium">
        <color rgb="FF002060"/>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rgb="FF002060"/>
      </bottom>
      <diagonal/>
    </border>
    <border>
      <left/>
      <right/>
      <top style="thin">
        <color indexed="64"/>
      </top>
      <bottom style="medium">
        <color rgb="FF002060"/>
      </bottom>
      <diagonal/>
    </border>
    <border>
      <left style="thin">
        <color indexed="64"/>
      </left>
      <right style="thin">
        <color indexed="64"/>
      </right>
      <top style="medium">
        <color indexed="64"/>
      </top>
      <bottom style="medium">
        <color indexed="64"/>
      </bottom>
      <diagonal/>
    </border>
    <border>
      <left style="thin">
        <color rgb="FFE4DCD3"/>
      </left>
      <right style="thin">
        <color rgb="FFE4DCD3"/>
      </right>
      <top style="thin">
        <color rgb="FFE4DCD3"/>
      </top>
      <bottom style="thin">
        <color rgb="FFE4DCD3"/>
      </bottom>
      <diagonal/>
    </border>
    <border>
      <left/>
      <right/>
      <top style="medium">
        <color rgb="FF002060"/>
      </top>
      <bottom style="medium">
        <color rgb="FF00206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rgb="FF002060"/>
      </bottom>
      <diagonal/>
    </border>
    <border>
      <left/>
      <right style="medium">
        <color indexed="64"/>
      </right>
      <top/>
      <bottom/>
      <diagonal/>
    </border>
    <border>
      <left/>
      <right/>
      <top style="medium">
        <color rgb="FF00206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rgb="FF002060"/>
      </bottom>
      <diagonal/>
    </border>
    <border>
      <left/>
      <right/>
      <top style="medium">
        <color indexed="64"/>
      </top>
      <bottom style="medium">
        <color rgb="FF002060"/>
      </bottom>
      <diagonal/>
    </border>
    <border>
      <left/>
      <right style="medium">
        <color indexed="64"/>
      </right>
      <top style="medium">
        <color indexed="64"/>
      </top>
      <bottom style="medium">
        <color rgb="FF002060"/>
      </bottom>
      <diagonal/>
    </border>
    <border>
      <left style="medium">
        <color indexed="64"/>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rgb="FF002060"/>
      </bottom>
      <diagonal/>
    </border>
    <border>
      <left style="thin">
        <color indexed="64"/>
      </left>
      <right style="thin">
        <color indexed="64"/>
      </right>
      <top style="medium">
        <color indexed="64"/>
      </top>
      <bottom style="medium">
        <color rgb="FF002060"/>
      </bottom>
      <diagonal/>
    </border>
    <border>
      <left style="thin">
        <color indexed="64"/>
      </left>
      <right style="medium">
        <color indexed="64"/>
      </right>
      <top/>
      <bottom/>
      <diagonal/>
    </border>
    <border>
      <left style="medium">
        <color indexed="64"/>
      </left>
      <right style="thin">
        <color indexed="64"/>
      </right>
      <top style="thin">
        <color indexed="64"/>
      </top>
      <bottom style="medium">
        <color rgb="FF002060"/>
      </bottom>
      <diagonal/>
    </border>
    <border>
      <left/>
      <right style="medium">
        <color indexed="64"/>
      </right>
      <top style="thin">
        <color indexed="64"/>
      </top>
      <bottom style="medium">
        <color rgb="FF002060"/>
      </bottom>
      <diagonal/>
    </border>
    <border>
      <left style="medium">
        <color indexed="64"/>
      </left>
      <right style="thin">
        <color indexed="64"/>
      </right>
      <top style="medium">
        <color indexed="64"/>
      </top>
      <bottom style="medium">
        <color indexed="64"/>
      </bottom>
      <diagonal/>
    </border>
    <border>
      <left style="medium">
        <color indexed="64"/>
      </left>
      <right style="thin">
        <color rgb="FFE4DCD3"/>
      </right>
      <top style="thin">
        <color rgb="FFE4DCD3"/>
      </top>
      <bottom style="thin">
        <color rgb="FFE4DCD3"/>
      </bottom>
      <diagonal/>
    </border>
    <border>
      <left style="thin">
        <color rgb="FFE4DCD3"/>
      </left>
      <right style="medium">
        <color indexed="64"/>
      </right>
      <top style="thin">
        <color rgb="FFE4DCD3"/>
      </top>
      <bottom style="thin">
        <color rgb="FFE4DCD3"/>
      </bottom>
      <diagonal/>
    </border>
    <border>
      <left style="medium">
        <color indexed="64"/>
      </left>
      <right style="thin">
        <color indexed="64"/>
      </right>
      <top style="medium">
        <color rgb="FF002060"/>
      </top>
      <bottom style="medium">
        <color rgb="FF002060"/>
      </bottom>
      <diagonal/>
    </border>
    <border>
      <left/>
      <right style="medium">
        <color indexed="64"/>
      </right>
      <top style="medium">
        <color rgb="FF002060"/>
      </top>
      <bottom style="medium">
        <color rgb="FF002060"/>
      </bottom>
      <diagonal/>
    </border>
    <border>
      <left style="medium">
        <color indexed="64"/>
      </left>
      <right/>
      <top style="medium">
        <color rgb="FF002060"/>
      </top>
      <bottom style="medium">
        <color rgb="FF002060"/>
      </bottom>
      <diagonal/>
    </border>
    <border>
      <left/>
      <right style="medium">
        <color indexed="64"/>
      </right>
      <top/>
      <bottom style="medium">
        <color rgb="FF002060"/>
      </bottom>
      <diagonal/>
    </border>
    <border>
      <left/>
      <right style="medium">
        <color indexed="64"/>
      </right>
      <top style="medium">
        <color rgb="FF002060"/>
      </top>
      <bottom/>
      <diagonal/>
    </border>
    <border>
      <left style="medium">
        <color indexed="64"/>
      </left>
      <right/>
      <top style="thin">
        <color indexed="64"/>
      </top>
      <bottom style="medium">
        <color indexed="64"/>
      </bottom>
      <diagonal/>
    </border>
  </borders>
  <cellStyleXfs count="3">
    <xf numFmtId="0" fontId="0" fillId="0" borderId="0"/>
    <xf numFmtId="0" fontId="1" fillId="0" borderId="0"/>
    <xf numFmtId="0" fontId="18" fillId="0" borderId="0"/>
  </cellStyleXfs>
  <cellXfs count="175">
    <xf numFmtId="0" fontId="0" fillId="0" borderId="0" xfId="0"/>
    <xf numFmtId="0" fontId="0" fillId="2" borderId="0" xfId="0" applyFill="1" applyBorder="1"/>
    <xf numFmtId="0" fontId="0" fillId="0" borderId="0" xfId="0" applyFill="1" applyBorder="1"/>
    <xf numFmtId="0" fontId="4" fillId="0" borderId="0" xfId="0" applyFont="1" applyFill="1" applyBorder="1"/>
    <xf numFmtId="0" fontId="5" fillId="0" borderId="0" xfId="0" applyFont="1" applyFill="1" applyBorder="1"/>
    <xf numFmtId="0" fontId="7" fillId="2" borderId="0" xfId="0" applyFont="1" applyFill="1" applyBorder="1" applyAlignment="1">
      <alignment horizontal="right" vertical="center"/>
    </xf>
    <xf numFmtId="3" fontId="9" fillId="4" borderId="2" xfId="0" applyNumberFormat="1" applyFont="1" applyFill="1" applyBorder="1" applyAlignment="1">
      <alignment horizontal="center" vertical="center" wrapText="1"/>
    </xf>
    <xf numFmtId="3" fontId="5" fillId="0" borderId="0" xfId="0" applyNumberFormat="1" applyFont="1" applyFill="1" applyBorder="1"/>
    <xf numFmtId="3" fontId="4" fillId="0" borderId="0" xfId="0" applyNumberFormat="1" applyFont="1" applyFill="1" applyBorder="1"/>
    <xf numFmtId="3" fontId="9" fillId="4" borderId="5" xfId="0" applyNumberFormat="1" applyFont="1" applyFill="1" applyBorder="1" applyAlignment="1">
      <alignment horizontal="center" vertical="center" wrapText="1"/>
    </xf>
    <xf numFmtId="3" fontId="10" fillId="0" borderId="0" xfId="0" applyNumberFormat="1" applyFont="1"/>
    <xf numFmtId="0" fontId="11" fillId="0" borderId="0" xfId="0" applyFont="1"/>
    <xf numFmtId="3" fontId="4" fillId="0" borderId="0" xfId="0" applyNumberFormat="1" applyFont="1" applyFill="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0" fontId="0" fillId="0" borderId="0" xfId="0" applyBorder="1"/>
    <xf numFmtId="0" fontId="0" fillId="2" borderId="0" xfId="0" applyFill="1"/>
    <xf numFmtId="0" fontId="0" fillId="0" borderId="0" xfId="0" applyFill="1"/>
    <xf numFmtId="0" fontId="11" fillId="0" borderId="0" xfId="0" applyFont="1" applyAlignment="1">
      <alignment wrapText="1"/>
    </xf>
    <xf numFmtId="0" fontId="0" fillId="0" borderId="0" xfId="0" applyAlignment="1">
      <alignment horizontal="center" vertical="center"/>
    </xf>
    <xf numFmtId="14" fontId="11" fillId="0" borderId="0" xfId="0" applyNumberFormat="1" applyFont="1" applyAlignment="1">
      <alignment wrapText="1"/>
    </xf>
    <xf numFmtId="0" fontId="16" fillId="2" borderId="0" xfId="0" applyFont="1" applyFill="1" applyBorder="1" applyAlignment="1">
      <alignment vertical="center" wrapText="1"/>
    </xf>
    <xf numFmtId="3" fontId="9" fillId="2" borderId="5" xfId="0"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20" fillId="0" borderId="3" xfId="1" applyNumberFormat="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21" fillId="2" borderId="3" xfId="1" applyFont="1" applyFill="1" applyBorder="1" applyAlignment="1">
      <alignment horizontal="center" vertical="center" wrapText="1"/>
    </xf>
    <xf numFmtId="3" fontId="20" fillId="0" borderId="11" xfId="1" applyNumberFormat="1" applyFont="1" applyFill="1" applyBorder="1" applyAlignment="1">
      <alignment horizontal="center" vertical="center" wrapText="1"/>
    </xf>
    <xf numFmtId="3" fontId="20" fillId="0" borderId="40" xfId="1" applyNumberFormat="1" applyFont="1" applyFill="1" applyBorder="1" applyAlignment="1">
      <alignment horizontal="center" vertical="center" wrapText="1"/>
    </xf>
    <xf numFmtId="0" fontId="20" fillId="2" borderId="5" xfId="1" applyFont="1" applyFill="1" applyBorder="1" applyAlignment="1">
      <alignment horizontal="center" vertical="center" wrapText="1"/>
    </xf>
    <xf numFmtId="3" fontId="20" fillId="2" borderId="12" xfId="0" applyNumberFormat="1" applyFont="1" applyFill="1" applyBorder="1" applyAlignment="1">
      <alignment horizontal="center" vertical="center" wrapText="1"/>
    </xf>
    <xf numFmtId="0" fontId="20" fillId="2" borderId="3" xfId="1" applyFont="1" applyFill="1" applyBorder="1" applyAlignment="1">
      <alignment horizontal="center" vertical="center" wrapText="1"/>
    </xf>
    <xf numFmtId="3" fontId="20" fillId="2" borderId="4" xfId="0" applyNumberFormat="1" applyFont="1" applyFill="1" applyBorder="1" applyAlignment="1">
      <alignment horizontal="center" vertical="center" wrapText="1"/>
    </xf>
    <xf numFmtId="3" fontId="20" fillId="2" borderId="5" xfId="0" applyNumberFormat="1" applyFont="1" applyFill="1" applyBorder="1" applyAlignment="1">
      <alignment horizontal="center" vertical="center" wrapText="1"/>
    </xf>
    <xf numFmtId="3" fontId="20" fillId="2" borderId="43" xfId="0" applyNumberFormat="1" applyFont="1" applyFill="1" applyBorder="1" applyAlignment="1">
      <alignment horizontal="center" vertical="center" wrapText="1"/>
    </xf>
    <xf numFmtId="0" fontId="21" fillId="2" borderId="40" xfId="1" applyFont="1" applyFill="1" applyBorder="1" applyAlignment="1">
      <alignment horizontal="center" vertical="center" wrapText="1"/>
    </xf>
    <xf numFmtId="0" fontId="24" fillId="2" borderId="0" xfId="0" applyFont="1" applyFill="1" applyBorder="1" applyAlignment="1">
      <alignment vertical="center"/>
    </xf>
    <xf numFmtId="0" fontId="17" fillId="2" borderId="0" xfId="0" applyFont="1" applyFill="1" applyBorder="1" applyAlignment="1">
      <alignment vertical="center"/>
    </xf>
    <xf numFmtId="0" fontId="25" fillId="2" borderId="0" xfId="0" applyFont="1" applyFill="1" applyBorder="1" applyAlignment="1">
      <alignment horizontal="left" vertical="center"/>
    </xf>
    <xf numFmtId="0" fontId="26" fillId="2" borderId="0" xfId="0" applyFont="1" applyFill="1" applyBorder="1" applyAlignment="1">
      <alignment vertical="center"/>
    </xf>
    <xf numFmtId="0" fontId="19" fillId="3" borderId="8" xfId="0" applyFont="1" applyFill="1" applyBorder="1" applyAlignment="1">
      <alignment horizontal="center" vertical="center" wrapText="1"/>
    </xf>
    <xf numFmtId="3" fontId="19" fillId="3" borderId="8" xfId="0" applyNumberFormat="1" applyFont="1" applyFill="1" applyBorder="1" applyAlignment="1">
      <alignment horizontal="center" vertical="center" wrapText="1"/>
    </xf>
    <xf numFmtId="3" fontId="25" fillId="2" borderId="9" xfId="0" applyNumberFormat="1" applyFont="1" applyFill="1" applyBorder="1" applyAlignment="1">
      <alignment horizontal="center" vertical="center"/>
    </xf>
    <xf numFmtId="0" fontId="25" fillId="2" borderId="0" xfId="0" applyFont="1" applyFill="1" applyBorder="1" applyAlignment="1">
      <alignment horizontal="center" vertical="center"/>
    </xf>
    <xf numFmtId="3" fontId="25" fillId="2" borderId="0" xfId="0" applyNumberFormat="1" applyFont="1" applyFill="1" applyBorder="1" applyAlignment="1">
      <alignment horizontal="center" vertical="center"/>
    </xf>
    <xf numFmtId="3" fontId="30" fillId="2" borderId="5" xfId="0" applyNumberFormat="1" applyFont="1" applyFill="1" applyBorder="1" applyAlignment="1">
      <alignment vertical="center" wrapText="1"/>
    </xf>
    <xf numFmtId="3" fontId="30" fillId="2" borderId="0" xfId="0" applyNumberFormat="1" applyFont="1" applyFill="1" applyBorder="1" applyAlignment="1">
      <alignment vertical="center"/>
    </xf>
    <xf numFmtId="0" fontId="32" fillId="5" borderId="5" xfId="0" applyFont="1" applyFill="1" applyBorder="1" applyAlignment="1">
      <alignment vertical="center" textRotation="90"/>
    </xf>
    <xf numFmtId="0" fontId="32" fillId="5" borderId="0" xfId="0" applyFont="1" applyFill="1" applyBorder="1" applyAlignment="1">
      <alignment vertical="center" textRotation="90"/>
    </xf>
    <xf numFmtId="0" fontId="32" fillId="5" borderId="15" xfId="0" applyFont="1" applyFill="1" applyBorder="1" applyAlignment="1">
      <alignment vertical="center" textRotation="90"/>
    </xf>
    <xf numFmtId="3" fontId="30" fillId="2" borderId="16" xfId="0" applyNumberFormat="1" applyFont="1" applyFill="1" applyBorder="1" applyAlignment="1">
      <alignment vertical="center"/>
    </xf>
    <xf numFmtId="0" fontId="13" fillId="4" borderId="35" xfId="0" applyFont="1" applyFill="1" applyBorder="1" applyAlignment="1">
      <alignment horizontal="left" vertical="center" wrapText="1" indent="1"/>
    </xf>
    <xf numFmtId="3" fontId="30" fillId="2" borderId="0" xfId="0" applyNumberFormat="1" applyFont="1" applyFill="1" applyBorder="1" applyAlignment="1">
      <alignment horizontal="center" vertical="center"/>
    </xf>
    <xf numFmtId="3" fontId="30" fillId="2" borderId="15" xfId="0" applyNumberFormat="1" applyFont="1" applyFill="1" applyBorder="1" applyAlignment="1">
      <alignment horizontal="center" vertical="center"/>
    </xf>
    <xf numFmtId="0" fontId="13" fillId="2" borderId="35" xfId="0" applyFont="1" applyFill="1" applyBorder="1" applyAlignment="1">
      <alignment horizontal="left" vertical="center" wrapText="1" indent="1"/>
    </xf>
    <xf numFmtId="3" fontId="34" fillId="2" borderId="15" xfId="0" applyNumberFormat="1" applyFont="1" applyFill="1" applyBorder="1" applyAlignment="1">
      <alignment horizontal="center" vertical="center"/>
    </xf>
    <xf numFmtId="0" fontId="24" fillId="2" borderId="24" xfId="0" applyFont="1" applyFill="1" applyBorder="1" applyAlignment="1">
      <alignment horizontal="left" vertical="center" wrapText="1" indent="1"/>
    </xf>
    <xf numFmtId="0" fontId="17" fillId="0" borderId="15" xfId="0" applyFont="1" applyBorder="1"/>
    <xf numFmtId="0" fontId="16" fillId="2" borderId="5" xfId="0" applyFont="1" applyFill="1" applyBorder="1" applyAlignment="1">
      <alignment vertical="center" wrapText="1"/>
    </xf>
    <xf numFmtId="0" fontId="31" fillId="4" borderId="28" xfId="0" applyFont="1" applyFill="1" applyBorder="1" applyAlignment="1">
      <alignment horizontal="center" vertical="center" wrapText="1"/>
    </xf>
    <xf numFmtId="0" fontId="16" fillId="2" borderId="25" xfId="0" applyFont="1" applyFill="1" applyBorder="1" applyAlignment="1">
      <alignment vertical="center" wrapText="1"/>
    </xf>
    <xf numFmtId="0" fontId="31" fillId="2" borderId="29" xfId="0" applyFont="1" applyFill="1" applyBorder="1" applyAlignment="1">
      <alignment horizontal="center" vertical="center" wrapText="1"/>
    </xf>
    <xf numFmtId="0" fontId="16" fillId="2" borderId="26" xfId="0" applyFont="1" applyFill="1" applyBorder="1" applyAlignment="1">
      <alignment vertical="center" wrapText="1"/>
    </xf>
    <xf numFmtId="0" fontId="31" fillId="4" borderId="29" xfId="0" applyFont="1" applyFill="1" applyBorder="1" applyAlignment="1">
      <alignment horizontal="center" vertical="center" wrapText="1"/>
    </xf>
    <xf numFmtId="0" fontId="16" fillId="2" borderId="27" xfId="0" applyFont="1" applyFill="1" applyBorder="1" applyAlignment="1">
      <alignment vertical="center" wrapText="1"/>
    </xf>
    <xf numFmtId="3" fontId="14" fillId="0" borderId="31" xfId="0" applyNumberFormat="1" applyFont="1" applyFill="1" applyBorder="1" applyAlignment="1">
      <alignment horizontal="center" vertical="center" wrapText="1"/>
    </xf>
    <xf numFmtId="3" fontId="14" fillId="0" borderId="31" xfId="1" applyNumberFormat="1" applyFont="1" applyFill="1" applyBorder="1" applyAlignment="1">
      <alignment horizontal="center" vertical="center" wrapText="1"/>
    </xf>
    <xf numFmtId="0" fontId="29" fillId="2" borderId="18" xfId="1" applyFont="1" applyFill="1" applyBorder="1" applyAlignment="1">
      <alignment vertical="center" wrapText="1"/>
    </xf>
    <xf numFmtId="0" fontId="29" fillId="2" borderId="19" xfId="1" applyFont="1" applyFill="1" applyBorder="1" applyAlignment="1">
      <alignment vertical="center" wrapText="1"/>
    </xf>
    <xf numFmtId="0" fontId="29" fillId="2" borderId="20" xfId="1" applyFont="1" applyFill="1" applyBorder="1" applyAlignment="1">
      <alignment vertical="center" wrapText="1"/>
    </xf>
    <xf numFmtId="0" fontId="29" fillId="2" borderId="17" xfId="1" applyFont="1" applyFill="1" applyBorder="1" applyAlignment="1">
      <alignment vertical="center" wrapText="1"/>
    </xf>
    <xf numFmtId="0" fontId="29" fillId="2" borderId="0" xfId="1" applyFont="1" applyFill="1" applyBorder="1" applyAlignment="1">
      <alignment vertical="center" wrapText="1"/>
    </xf>
    <xf numFmtId="0" fontId="17" fillId="2" borderId="0" xfId="0" applyFont="1" applyFill="1"/>
    <xf numFmtId="0" fontId="15" fillId="2" borderId="0" xfId="0" applyFont="1" applyFill="1" applyBorder="1" applyAlignment="1">
      <alignment horizontal="left" wrapText="1"/>
    </xf>
    <xf numFmtId="0" fontId="29" fillId="4" borderId="9" xfId="0" applyFont="1" applyFill="1" applyBorder="1" applyAlignment="1">
      <alignment horizontal="center" vertical="center"/>
    </xf>
    <xf numFmtId="0" fontId="29" fillId="2" borderId="9" xfId="0" applyFont="1" applyFill="1" applyBorder="1" applyAlignment="1">
      <alignment horizontal="center" vertical="center"/>
    </xf>
    <xf numFmtId="0" fontId="35" fillId="2" borderId="0" xfId="0" applyFont="1" applyFill="1" applyBorder="1" applyAlignment="1"/>
    <xf numFmtId="0" fontId="35" fillId="2" borderId="0" xfId="0" applyFont="1" applyFill="1" applyBorder="1" applyAlignment="1">
      <alignment horizontal="left" vertical="center"/>
    </xf>
    <xf numFmtId="3" fontId="19" fillId="3" borderId="49" xfId="0" applyNumberFormat="1" applyFont="1" applyFill="1" applyBorder="1" applyAlignment="1">
      <alignment horizontal="center" vertical="center" wrapText="1"/>
    </xf>
    <xf numFmtId="0" fontId="19" fillId="3" borderId="50" xfId="0" applyFont="1" applyFill="1" applyBorder="1" applyAlignment="1">
      <alignment horizontal="center" vertical="center" wrapText="1"/>
    </xf>
    <xf numFmtId="3" fontId="19" fillId="3" borderId="50" xfId="0" applyNumberFormat="1" applyFont="1" applyFill="1" applyBorder="1" applyAlignment="1">
      <alignment horizontal="center" vertical="center" wrapText="1"/>
    </xf>
    <xf numFmtId="0" fontId="19" fillId="3" borderId="34" xfId="0" applyFont="1" applyFill="1" applyBorder="1" applyAlignment="1">
      <alignment horizontal="center" vertical="center" wrapText="1"/>
    </xf>
    <xf numFmtId="0" fontId="8" fillId="2" borderId="39" xfId="1" applyFont="1" applyFill="1" applyBorder="1" applyAlignment="1">
      <alignment horizontal="center" vertical="center" wrapText="1"/>
    </xf>
    <xf numFmtId="3" fontId="9" fillId="2" borderId="51" xfId="0" applyNumberFormat="1" applyFont="1" applyFill="1" applyBorder="1" applyAlignment="1">
      <alignment horizontal="center" vertical="center" wrapText="1"/>
    </xf>
    <xf numFmtId="0" fontId="13" fillId="2" borderId="42" xfId="1" applyFont="1" applyFill="1" applyBorder="1" applyAlignment="1">
      <alignment horizontal="center" vertical="center" wrapText="1"/>
    </xf>
    <xf numFmtId="0" fontId="21" fillId="2" borderId="46" xfId="1" applyFont="1" applyFill="1" applyBorder="1" applyAlignment="1">
      <alignment horizontal="center" vertical="center" wrapText="1"/>
    </xf>
    <xf numFmtId="0" fontId="13" fillId="2" borderId="38" xfId="1" applyFont="1" applyFill="1" applyBorder="1" applyAlignment="1">
      <alignment horizontal="center" vertical="center" wrapText="1"/>
    </xf>
    <xf numFmtId="3" fontId="20" fillId="2" borderId="51" xfId="0" applyNumberFormat="1" applyFont="1" applyFill="1" applyBorder="1" applyAlignment="1">
      <alignment horizontal="center" vertical="center" wrapText="1"/>
    </xf>
    <xf numFmtId="0" fontId="13" fillId="2" borderId="39" xfId="1" applyFont="1" applyFill="1" applyBorder="1" applyAlignment="1">
      <alignment horizontal="center" vertical="center" wrapText="1"/>
    </xf>
    <xf numFmtId="0" fontId="20" fillId="0" borderId="46" xfId="1" applyFont="1" applyFill="1" applyBorder="1" applyAlignment="1">
      <alignment horizontal="center" vertical="center" wrapText="1"/>
    </xf>
    <xf numFmtId="0" fontId="13" fillId="0" borderId="52" xfId="0" applyFont="1" applyBorder="1" applyAlignment="1">
      <alignment horizontal="center" vertical="center"/>
    </xf>
    <xf numFmtId="3" fontId="17" fillId="2" borderId="15" xfId="0" applyNumberFormat="1" applyFont="1" applyFill="1" applyBorder="1" applyAlignment="1">
      <alignment vertical="center"/>
    </xf>
    <xf numFmtId="3" fontId="19" fillId="3" borderId="54" xfId="0" applyNumberFormat="1" applyFont="1" applyFill="1" applyBorder="1" applyAlignment="1">
      <alignment horizontal="center" vertical="center" wrapText="1"/>
    </xf>
    <xf numFmtId="0" fontId="19" fillId="3" borderId="20" xfId="0" applyFont="1" applyFill="1" applyBorder="1" applyAlignment="1">
      <alignment horizontal="center" vertical="center" wrapText="1"/>
    </xf>
    <xf numFmtId="0" fontId="24" fillId="4" borderId="55" xfId="0" applyFont="1" applyFill="1" applyBorder="1" applyAlignment="1">
      <alignment horizontal="left" vertical="center" wrapText="1" indent="1"/>
    </xf>
    <xf numFmtId="0" fontId="29" fillId="4" borderId="56" xfId="0" applyFont="1" applyFill="1" applyBorder="1" applyAlignment="1">
      <alignment horizontal="center" vertical="center"/>
    </xf>
    <xf numFmtId="0" fontId="24" fillId="2" borderId="55" xfId="0" applyFont="1" applyFill="1" applyBorder="1" applyAlignment="1">
      <alignment horizontal="left" vertical="center" wrapText="1" indent="1"/>
    </xf>
    <xf numFmtId="0" fontId="29" fillId="2" borderId="56" xfId="0" applyFont="1" applyFill="1" applyBorder="1" applyAlignment="1">
      <alignment horizontal="center" vertical="center"/>
    </xf>
    <xf numFmtId="3" fontId="25" fillId="2" borderId="56" xfId="0" applyNumberFormat="1" applyFont="1" applyFill="1" applyBorder="1" applyAlignment="1">
      <alignment horizontal="center" vertical="center"/>
    </xf>
    <xf numFmtId="3" fontId="25" fillId="2" borderId="15" xfId="0" applyNumberFormat="1" applyFont="1" applyFill="1" applyBorder="1" applyAlignment="1">
      <alignment horizontal="center" vertical="center"/>
    </xf>
    <xf numFmtId="3" fontId="19" fillId="3" borderId="57" xfId="0" applyNumberFormat="1" applyFont="1" applyFill="1" applyBorder="1" applyAlignment="1">
      <alignment horizontal="center" vertical="center" wrapText="1"/>
    </xf>
    <xf numFmtId="3" fontId="19" fillId="3" borderId="58" xfId="0" applyNumberFormat="1" applyFont="1" applyFill="1" applyBorder="1" applyAlignment="1">
      <alignment horizontal="center" vertical="center" wrapText="1"/>
    </xf>
    <xf numFmtId="0" fontId="13" fillId="4" borderId="45" xfId="0" applyFont="1" applyFill="1" applyBorder="1" applyAlignment="1">
      <alignment horizontal="left" vertical="center" wrapText="1" indent="1"/>
    </xf>
    <xf numFmtId="3" fontId="30" fillId="2" borderId="15" xfId="0" applyNumberFormat="1" applyFont="1" applyFill="1" applyBorder="1" applyAlignment="1">
      <alignment vertical="center"/>
    </xf>
    <xf numFmtId="0" fontId="24" fillId="2" borderId="47" xfId="0" applyFont="1" applyFill="1" applyBorder="1" applyAlignment="1">
      <alignment horizontal="left" vertical="center" wrapText="1" indent="1"/>
    </xf>
    <xf numFmtId="0" fontId="25" fillId="5" borderId="24" xfId="0" applyFont="1" applyFill="1" applyBorder="1" applyAlignment="1">
      <alignment horizontal="left" vertical="center" indent="1"/>
    </xf>
    <xf numFmtId="0" fontId="17" fillId="0" borderId="15" xfId="0" applyFont="1" applyFill="1" applyBorder="1"/>
    <xf numFmtId="3" fontId="30" fillId="2" borderId="61" xfId="0" applyNumberFormat="1" applyFont="1" applyFill="1" applyBorder="1" applyAlignment="1">
      <alignment vertical="center"/>
    </xf>
    <xf numFmtId="0" fontId="24" fillId="2" borderId="39" xfId="0" applyFont="1" applyFill="1" applyBorder="1" applyAlignment="1">
      <alignment horizontal="left" vertical="center" indent="1"/>
    </xf>
    <xf numFmtId="0" fontId="24" fillId="2" borderId="24" xfId="0" applyFont="1" applyFill="1" applyBorder="1" applyAlignment="1">
      <alignment horizontal="left" vertical="center" indent="1"/>
    </xf>
    <xf numFmtId="0" fontId="24" fillId="2" borderId="0" xfId="0" applyFont="1" applyFill="1" applyBorder="1" applyAlignment="1">
      <alignment horizontal="left" vertical="center"/>
    </xf>
    <xf numFmtId="3" fontId="20" fillId="2" borderId="15" xfId="0" applyNumberFormat="1" applyFont="1" applyFill="1" applyBorder="1" applyAlignment="1">
      <alignment horizontal="center" vertical="center" wrapText="1"/>
    </xf>
    <xf numFmtId="0" fontId="21" fillId="2" borderId="41" xfId="1" applyFont="1" applyFill="1" applyBorder="1" applyAlignment="1">
      <alignment horizontal="center" vertical="center" wrapText="1"/>
    </xf>
    <xf numFmtId="3" fontId="20" fillId="2" borderId="13" xfId="0" applyNumberFormat="1" applyFont="1" applyFill="1" applyBorder="1" applyAlignment="1">
      <alignment horizontal="center" vertical="center" wrapText="1"/>
    </xf>
    <xf numFmtId="0" fontId="25" fillId="2" borderId="9" xfId="0" applyFont="1" applyFill="1" applyBorder="1" applyAlignment="1">
      <alignment horizontal="center" vertical="center"/>
    </xf>
    <xf numFmtId="0" fontId="13" fillId="4" borderId="37" xfId="0" applyFont="1" applyFill="1" applyBorder="1" applyAlignment="1">
      <alignment horizontal="left" vertical="center" wrapText="1" indent="1"/>
    </xf>
    <xf numFmtId="0" fontId="29" fillId="2" borderId="22" xfId="1" applyFont="1" applyFill="1" applyBorder="1" applyAlignment="1">
      <alignment vertical="center" wrapText="1"/>
    </xf>
    <xf numFmtId="0" fontId="29" fillId="2" borderId="36" xfId="1" applyFont="1" applyFill="1" applyBorder="1" applyAlignment="1">
      <alignment vertical="center" wrapText="1"/>
    </xf>
    <xf numFmtId="0" fontId="24" fillId="2" borderId="62" xfId="0" applyFont="1" applyFill="1" applyBorder="1" applyAlignment="1">
      <alignment horizontal="left" vertical="center" wrapText="1" indent="1"/>
    </xf>
    <xf numFmtId="0" fontId="29" fillId="2" borderId="21" xfId="1" applyFont="1" applyFill="1" applyBorder="1" applyAlignment="1">
      <alignment vertical="center" wrapText="1"/>
    </xf>
    <xf numFmtId="0" fontId="29" fillId="2" borderId="48" xfId="1" applyFont="1" applyFill="1" applyBorder="1" applyAlignment="1">
      <alignment vertical="center" wrapText="1"/>
    </xf>
    <xf numFmtId="0" fontId="0" fillId="2" borderId="23" xfId="0" applyFill="1" applyBorder="1" applyAlignment="1">
      <alignment horizontal="center" vertical="center"/>
    </xf>
    <xf numFmtId="0" fontId="0" fillId="2" borderId="44" xfId="0" applyFill="1" applyBorder="1" applyAlignment="1">
      <alignment horizontal="center" vertical="center"/>
    </xf>
    <xf numFmtId="0" fontId="33" fillId="0" borderId="29" xfId="0" applyFont="1" applyFill="1" applyBorder="1" applyAlignment="1">
      <alignment horizontal="center" vertical="center"/>
    </xf>
    <xf numFmtId="0" fontId="25" fillId="2" borderId="56"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56" xfId="0" applyFont="1" applyFill="1" applyBorder="1" applyAlignment="1">
      <alignment horizontal="center" vertical="center"/>
    </xf>
    <xf numFmtId="0" fontId="31" fillId="4" borderId="25" xfId="0" applyFont="1" applyFill="1" applyBorder="1" applyAlignment="1">
      <alignment horizontal="center" vertical="center" wrapText="1"/>
    </xf>
    <xf numFmtId="0" fontId="33" fillId="0" borderId="28" xfId="0" applyFont="1" applyFill="1" applyBorder="1" applyAlignment="1">
      <alignment horizontal="center" vertical="center"/>
    </xf>
    <xf numFmtId="0" fontId="29" fillId="2" borderId="32" xfId="1" applyFont="1" applyFill="1" applyBorder="1" applyAlignment="1">
      <alignment horizontal="left" vertical="center" wrapText="1" indent="1"/>
    </xf>
    <xf numFmtId="0" fontId="29" fillId="2" borderId="33" xfId="1" applyFont="1" applyFill="1" applyBorder="1" applyAlignment="1">
      <alignment horizontal="left" vertical="center" wrapText="1" indent="1"/>
    </xf>
    <xf numFmtId="0" fontId="29" fillId="2" borderId="22" xfId="1" applyFont="1" applyFill="1" applyBorder="1" applyAlignment="1">
      <alignment horizontal="left" vertical="center" wrapText="1" indent="1"/>
    </xf>
    <xf numFmtId="0" fontId="29" fillId="2" borderId="34" xfId="1" applyFont="1" applyFill="1" applyBorder="1" applyAlignment="1">
      <alignment horizontal="left" vertical="center" wrapText="1" indent="1"/>
    </xf>
    <xf numFmtId="0" fontId="29" fillId="2" borderId="18" xfId="1" applyFont="1" applyFill="1" applyBorder="1" applyAlignment="1">
      <alignment horizontal="left" vertical="center" wrapText="1"/>
    </xf>
    <xf numFmtId="0" fontId="29" fillId="2" borderId="19" xfId="1" applyFont="1" applyFill="1" applyBorder="1" applyAlignment="1">
      <alignment horizontal="left" vertical="center" wrapText="1"/>
    </xf>
    <xf numFmtId="0" fontId="29" fillId="2" borderId="20" xfId="1" applyFont="1" applyFill="1" applyBorder="1" applyAlignment="1">
      <alignment horizontal="left" vertical="center" wrapText="1"/>
    </xf>
    <xf numFmtId="3" fontId="30" fillId="2" borderId="5" xfId="0" applyNumberFormat="1" applyFont="1" applyFill="1" applyBorder="1" applyAlignment="1">
      <alignment horizontal="center" vertical="center" wrapText="1"/>
    </xf>
    <xf numFmtId="3" fontId="30" fillId="2" borderId="0" xfId="0" applyNumberFormat="1" applyFont="1" applyFill="1" applyBorder="1" applyAlignment="1">
      <alignment horizontal="center" vertical="center" wrapText="1"/>
    </xf>
    <xf numFmtId="0" fontId="15" fillId="2" borderId="0" xfId="0" applyFont="1" applyFill="1" applyBorder="1" applyAlignment="1">
      <alignment horizontal="left"/>
    </xf>
    <xf numFmtId="0" fontId="29" fillId="2" borderId="23" xfId="1" applyFont="1" applyFill="1" applyBorder="1" applyAlignment="1">
      <alignment horizontal="left" vertical="center" wrapText="1" indent="1"/>
    </xf>
    <xf numFmtId="3" fontId="14" fillId="2" borderId="30" xfId="0" applyNumberFormat="1" applyFont="1" applyFill="1" applyBorder="1" applyAlignment="1">
      <alignment horizontal="center" vertical="center" wrapText="1"/>
    </xf>
    <xf numFmtId="3" fontId="14" fillId="2" borderId="26" xfId="0" applyNumberFormat="1" applyFont="1" applyFill="1" applyBorder="1" applyAlignment="1">
      <alignment horizontal="center" vertical="center" wrapText="1"/>
    </xf>
    <xf numFmtId="3" fontId="14" fillId="2" borderId="27" xfId="0" applyNumberFormat="1" applyFont="1" applyFill="1" applyBorder="1" applyAlignment="1">
      <alignment horizontal="center" vertical="center" wrapText="1"/>
    </xf>
    <xf numFmtId="0" fontId="29" fillId="2" borderId="59" xfId="1" applyFont="1" applyFill="1" applyBorder="1" applyAlignment="1">
      <alignment horizontal="left" vertical="center" wrapText="1" indent="1"/>
    </xf>
    <xf numFmtId="0" fontId="29" fillId="2" borderId="10" xfId="1" applyFont="1" applyFill="1" applyBorder="1" applyAlignment="1">
      <alignment horizontal="left" vertical="center" wrapText="1" indent="1"/>
    </xf>
    <xf numFmtId="0" fontId="29" fillId="2" borderId="0" xfId="1" applyFont="1" applyFill="1" applyBorder="1" applyAlignment="1">
      <alignment horizontal="left" vertical="center" wrapText="1" indent="1"/>
    </xf>
    <xf numFmtId="0" fontId="29" fillId="2" borderId="15" xfId="1" applyFont="1" applyFill="1" applyBorder="1" applyAlignment="1">
      <alignment horizontal="left" vertical="center" wrapText="1" indent="1"/>
    </xf>
    <xf numFmtId="0" fontId="29" fillId="2" borderId="16" xfId="1" applyFont="1" applyFill="1" applyBorder="1" applyAlignment="1">
      <alignment horizontal="left" vertical="center" wrapText="1" indent="1"/>
    </xf>
    <xf numFmtId="0" fontId="29" fillId="2" borderId="60" xfId="1" applyFont="1" applyFill="1" applyBorder="1" applyAlignment="1">
      <alignment horizontal="left" vertical="center" wrapText="1" indent="1"/>
    </xf>
    <xf numFmtId="0" fontId="29" fillId="2" borderId="21" xfId="1" applyFont="1" applyFill="1" applyBorder="1" applyAlignment="1">
      <alignment horizontal="center" vertical="center" wrapText="1"/>
    </xf>
    <xf numFmtId="0" fontId="29" fillId="2" borderId="22" xfId="1" applyFont="1" applyFill="1" applyBorder="1" applyAlignment="1">
      <alignment horizontal="center" vertical="center" wrapText="1"/>
    </xf>
    <xf numFmtId="0" fontId="29" fillId="2" borderId="23" xfId="1" applyFont="1" applyFill="1" applyBorder="1" applyAlignment="1">
      <alignment horizontal="center" vertical="center" wrapText="1"/>
    </xf>
    <xf numFmtId="0" fontId="29" fillId="2" borderId="24" xfId="1" applyFont="1" applyFill="1" applyBorder="1" applyAlignment="1">
      <alignment horizontal="center" vertical="center" wrapText="1"/>
    </xf>
    <xf numFmtId="0" fontId="29" fillId="2" borderId="0" xfId="1" applyFont="1" applyFill="1" applyBorder="1" applyAlignment="1">
      <alignment horizontal="center" vertical="center" wrapText="1"/>
    </xf>
    <xf numFmtId="0" fontId="29" fillId="2" borderId="15" xfId="1" applyFont="1" applyFill="1" applyBorder="1" applyAlignment="1">
      <alignment horizontal="center" vertical="center" wrapText="1"/>
    </xf>
    <xf numFmtId="0" fontId="29" fillId="2" borderId="61" xfId="1" applyFont="1" applyFill="1" applyBorder="1" applyAlignment="1">
      <alignment horizontal="center" vertical="center" wrapText="1"/>
    </xf>
    <xf numFmtId="0" fontId="35" fillId="2"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35" fillId="2" borderId="0" xfId="0" applyFont="1" applyFill="1" applyBorder="1" applyAlignment="1">
      <alignment horizontal="left" vertical="top" wrapText="1"/>
    </xf>
    <xf numFmtId="3" fontId="30" fillId="2" borderId="0" xfId="0" applyNumberFormat="1" applyFont="1" applyFill="1" applyBorder="1" applyAlignment="1">
      <alignment horizontal="center" vertical="center"/>
    </xf>
    <xf numFmtId="3" fontId="30" fillId="2" borderId="15" xfId="0" applyNumberFormat="1" applyFont="1" applyFill="1" applyBorder="1" applyAlignment="1">
      <alignment horizontal="center" vertical="center"/>
    </xf>
    <xf numFmtId="164" fontId="2" fillId="2" borderId="0" xfId="0" applyNumberFormat="1" applyFont="1" applyFill="1" applyBorder="1" applyAlignment="1">
      <alignment horizontal="center"/>
    </xf>
    <xf numFmtId="0" fontId="3" fillId="2" borderId="0" xfId="0" applyFont="1" applyFill="1" applyBorder="1" applyAlignment="1">
      <alignment horizontal="right" vertical="center"/>
    </xf>
    <xf numFmtId="0" fontId="6" fillId="2" borderId="0" xfId="0" applyFont="1" applyFill="1" applyBorder="1" applyAlignment="1">
      <alignment horizontal="right" vertical="center"/>
    </xf>
    <xf numFmtId="0" fontId="22" fillId="2" borderId="0" xfId="0" applyFont="1" applyFill="1" applyBorder="1" applyAlignment="1">
      <alignment horizontal="right"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3" xfId="0" applyFont="1" applyBorder="1" applyAlignment="1">
      <alignment horizontal="center" vertical="center"/>
    </xf>
    <xf numFmtId="0" fontId="23" fillId="4" borderId="24"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9" fillId="2" borderId="58" xfId="1" applyFont="1" applyFill="1" applyBorder="1" applyAlignment="1">
      <alignment horizontal="left" vertical="center" wrapText="1" indent="1"/>
    </xf>
    <xf numFmtId="0" fontId="29" fillId="2" borderId="14" xfId="1" applyFont="1" applyFill="1" applyBorder="1" applyAlignment="1">
      <alignment horizontal="left" vertical="center" wrapText="1" indent="1"/>
    </xf>
  </cellXfs>
  <cellStyles count="3">
    <cellStyle name="Обычный" xfId="0" builtinId="0"/>
    <cellStyle name="Обычный 2" xfId="1"/>
    <cellStyle name="표준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1870494</xdr:colOff>
      <xdr:row>1</xdr:row>
      <xdr:rowOff>931573</xdr:rowOff>
    </xdr:from>
    <xdr:to>
      <xdr:col>5</xdr:col>
      <xdr:colOff>1012507</xdr:colOff>
      <xdr:row>4</xdr:row>
      <xdr:rowOff>119061</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15194" y="1579273"/>
          <a:ext cx="6257188" cy="959138"/>
        </a:xfrm>
        <a:prstGeom prst="rect">
          <a:avLst/>
        </a:prstGeom>
      </xdr:spPr>
    </xdr:pic>
    <xdr:clientData/>
  </xdr:twoCellAnchor>
  <xdr:twoCellAnchor>
    <xdr:from>
      <xdr:col>0</xdr:col>
      <xdr:colOff>991451</xdr:colOff>
      <xdr:row>1</xdr:row>
      <xdr:rowOff>387493</xdr:rowOff>
    </xdr:from>
    <xdr:to>
      <xdr:col>0</xdr:col>
      <xdr:colOff>8104908</xdr:colOff>
      <xdr:row>3</xdr:row>
      <xdr:rowOff>155864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91451" y="1028266"/>
          <a:ext cx="7113457" cy="1240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6000" b="1">
              <a:latin typeface="Hyundai Sans Head" panose="020B0504040000000000" pitchFamily="34" charset="0"/>
              <a:ea typeface="Hyundai Sans Head" panose="020B0504040000000000" pitchFamily="34" charset="0"/>
            </a:rPr>
            <a:t>Новая </a:t>
          </a:r>
          <a:r>
            <a:rPr lang="en-US" sz="6000" b="1">
              <a:latin typeface="Hyundai Sans Head" panose="020B0504040000000000" pitchFamily="34" charset="0"/>
              <a:ea typeface="Hyundai Sans Head" panose="020B0504040000000000" pitchFamily="34" charset="0"/>
            </a:rPr>
            <a:t>CRETA</a:t>
          </a:r>
          <a:r>
            <a:rPr lang="ru-RU" sz="6000" b="1">
              <a:latin typeface="Hyundai Sans Head" panose="020B0504040000000000" pitchFamily="34" charset="0"/>
              <a:ea typeface="Hyundai Sans Head" panose="020B0504040000000000" pitchFamily="34" charset="0"/>
            </a:rPr>
            <a:t> </a:t>
          </a:r>
          <a:endParaRPr lang="en-US" sz="6000" b="1">
            <a:latin typeface="Hyundai Sans Head" panose="020B0504040000000000" pitchFamily="34" charset="0"/>
            <a:ea typeface="Hyundai Sans Head" panose="020B0504040000000000" pitchFamily="34" charset="0"/>
          </a:endParaRPr>
        </a:p>
      </xdr:txBody>
    </xdr:sp>
    <xdr:clientData/>
  </xdr:twoCellAnchor>
  <xdr:twoCellAnchor editAs="oneCell">
    <xdr:from>
      <xdr:col>0</xdr:col>
      <xdr:colOff>7267577</xdr:colOff>
      <xdr:row>0</xdr:row>
      <xdr:rowOff>346363</xdr:rowOff>
    </xdr:from>
    <xdr:to>
      <xdr:col>1</xdr:col>
      <xdr:colOff>1981601</xdr:colOff>
      <xdr:row>4</xdr:row>
      <xdr:rowOff>1278501</xdr:rowOff>
    </xdr:to>
    <xdr:pic>
      <xdr:nvPicPr>
        <xdr:cNvPr id="8" name="Рисунок 7" descr="https://uc548893df5f04531cf14c96f6e4.previews.dropboxusercontent.com/p/thumb/ABNmcURK9uBmkcaIiLZVmc6bVOG7-vxx17Q6OVD27TXYNPgKGp5EHNL_n4ak3RH06n2I_RH335G3Rda0REtpsXCZClyne7HD9HMI0a3T9RH5ZVLGKXegZGrioHFTI-fswKu-5Sa3b994YDCBXpdcJlZ3NUo0hfdg5wGTF4nZUMrNPVpMMFESTHeWfvVyfJ-EQFBHBYpeUGX9jT_zUXpg1KiexnuZOth5RBypurPq18JmfBVhLT7s4a_YYI5UL2N5NrBYtfawwnWj-SWwpY2ulgl5epHc77kwGEMQjSGeASJrML5ddyNnu4DLDMbypcM1kAmJksBV0hLrNW5JCGS9fBzT97e9IIDP78NE5GZGtqVDJw/p.jpeg?fv_content=true&amp;size_mode=5">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118" t="28585" r="16142" b="24846"/>
        <a:stretch/>
      </xdr:blipFill>
      <xdr:spPr bwMode="auto">
        <a:xfrm>
          <a:off x="7267577" y="346363"/>
          <a:ext cx="7079206" cy="3339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730"/>
  <sheetViews>
    <sheetView tabSelected="1" view="pageBreakPreview" zoomScale="50" zoomScaleNormal="55" zoomScaleSheetLayoutView="50" workbookViewId="0">
      <selection activeCell="O5" sqref="O5"/>
    </sheetView>
  </sheetViews>
  <sheetFormatPr defaultRowHeight="12.5"/>
  <cols>
    <col min="1" max="1" width="185.54296875" style="18" customWidth="1"/>
    <col min="2" max="4" width="35.54296875" style="18" customWidth="1"/>
    <col min="5" max="5" width="35.54296875" style="19" customWidth="1"/>
    <col min="6" max="6" width="35.54296875" customWidth="1"/>
    <col min="7" max="7" width="12.26953125" bestFit="1" customWidth="1"/>
    <col min="8" max="16" width="11" customWidth="1"/>
  </cols>
  <sheetData>
    <row r="1" spans="1:8" s="2" customFormat="1" ht="51" customHeight="1">
      <c r="A1" s="163"/>
      <c r="B1" s="163"/>
      <c r="C1" s="163"/>
      <c r="D1" s="163"/>
      <c r="E1" s="163"/>
      <c r="F1" s="1"/>
    </row>
    <row r="2" spans="1:8" s="2" customFormat="1" ht="93" customHeight="1">
      <c r="A2" s="164"/>
      <c r="B2" s="164"/>
      <c r="C2" s="164"/>
      <c r="D2" s="164"/>
      <c r="E2" s="164"/>
      <c r="F2" s="1"/>
      <c r="G2" s="3"/>
      <c r="H2" s="3"/>
    </row>
    <row r="3" spans="1:8" s="2" customFormat="1" ht="23.25" customHeight="1">
      <c r="A3" s="165"/>
      <c r="B3" s="165"/>
      <c r="C3" s="165"/>
      <c r="D3" s="165"/>
      <c r="E3" s="165"/>
      <c r="F3" s="1"/>
      <c r="G3" s="3"/>
      <c r="H3" s="3"/>
    </row>
    <row r="4" spans="1:8" s="2" customFormat="1" ht="23.25" customHeight="1">
      <c r="A4" s="5"/>
      <c r="B4" s="5"/>
      <c r="C4" s="5"/>
      <c r="D4" s="5"/>
      <c r="E4" s="5"/>
      <c r="F4" s="1"/>
      <c r="G4" s="3"/>
      <c r="H4" s="3"/>
    </row>
    <row r="5" spans="1:8" s="2" customFormat="1" ht="131.25" customHeight="1" thickBot="1">
      <c r="A5" s="166" t="s">
        <v>83</v>
      </c>
      <c r="B5" s="166"/>
      <c r="C5" s="166"/>
      <c r="D5" s="166"/>
      <c r="E5" s="166"/>
      <c r="F5" s="166"/>
      <c r="G5"/>
      <c r="H5" s="4"/>
    </row>
    <row r="6" spans="1:8" s="2" customFormat="1" ht="25.5" customHeight="1" thickBot="1">
      <c r="A6" s="79" t="s">
        <v>0</v>
      </c>
      <c r="B6" s="80" t="s">
        <v>74</v>
      </c>
      <c r="C6" s="80" t="s">
        <v>75</v>
      </c>
      <c r="D6" s="81" t="s">
        <v>76</v>
      </c>
      <c r="E6" s="80" t="s">
        <v>77</v>
      </c>
      <c r="F6" s="82" t="s">
        <v>78</v>
      </c>
      <c r="G6" s="4"/>
      <c r="H6" s="4"/>
    </row>
    <row r="7" spans="1:8" s="2" customFormat="1" ht="20.25" customHeight="1">
      <c r="A7" s="83" t="s">
        <v>142</v>
      </c>
      <c r="B7" s="9">
        <v>1199000</v>
      </c>
      <c r="C7" s="6">
        <v>1270000</v>
      </c>
      <c r="D7" s="22"/>
      <c r="E7" s="9">
        <v>1450000</v>
      </c>
      <c r="F7" s="84"/>
      <c r="G7" s="4"/>
      <c r="H7" s="4"/>
    </row>
    <row r="8" spans="1:8" s="2" customFormat="1" ht="28.5" customHeight="1">
      <c r="A8" s="85" t="s">
        <v>1</v>
      </c>
      <c r="B8" s="24" t="s">
        <v>86</v>
      </c>
      <c r="C8" s="24" t="s">
        <v>88</v>
      </c>
      <c r="D8" s="25"/>
      <c r="E8" s="24" t="s">
        <v>97</v>
      </c>
      <c r="F8" s="86"/>
      <c r="G8" s="4"/>
      <c r="H8" s="4"/>
    </row>
    <row r="9" spans="1:8" s="2" customFormat="1" ht="20.25" customHeight="1">
      <c r="A9" s="87" t="s">
        <v>135</v>
      </c>
      <c r="B9" s="26"/>
      <c r="C9" s="9">
        <v>1350000</v>
      </c>
      <c r="D9" s="9">
        <v>1425000</v>
      </c>
      <c r="E9" s="114"/>
      <c r="F9" s="112"/>
      <c r="G9" s="4"/>
      <c r="H9" s="7"/>
    </row>
    <row r="10" spans="1:8" s="2" customFormat="1" ht="27.75" customHeight="1">
      <c r="A10" s="85" t="s">
        <v>2</v>
      </c>
      <c r="B10" s="27"/>
      <c r="C10" s="24" t="s">
        <v>89</v>
      </c>
      <c r="D10" s="24" t="s">
        <v>111</v>
      </c>
      <c r="E10" s="25"/>
      <c r="F10" s="113"/>
      <c r="G10" s="3"/>
      <c r="H10" s="8"/>
    </row>
    <row r="11" spans="1:8" s="2" customFormat="1" ht="20.25" customHeight="1">
      <c r="A11" s="87" t="s">
        <v>143</v>
      </c>
      <c r="B11" s="9">
        <v>1264000</v>
      </c>
      <c r="C11" s="9">
        <v>1335000</v>
      </c>
      <c r="D11" s="9">
        <v>1410000</v>
      </c>
      <c r="E11" s="9">
        <v>1515000</v>
      </c>
      <c r="F11" s="88"/>
      <c r="G11" s="3"/>
      <c r="H11" s="3"/>
    </row>
    <row r="12" spans="1:8" s="2" customFormat="1" ht="30" customHeight="1">
      <c r="A12" s="85" t="s">
        <v>1</v>
      </c>
      <c r="B12" s="24" t="s">
        <v>87</v>
      </c>
      <c r="C12" s="28" t="s">
        <v>94</v>
      </c>
      <c r="D12" s="29" t="s">
        <v>110</v>
      </c>
      <c r="E12" s="24" t="s">
        <v>98</v>
      </c>
      <c r="F12" s="86"/>
      <c r="G12" s="3"/>
      <c r="H12" s="8"/>
    </row>
    <row r="13" spans="1:8" s="2" customFormat="1" ht="20.25" customHeight="1">
      <c r="A13" s="87" t="s">
        <v>136</v>
      </c>
      <c r="B13" s="30"/>
      <c r="C13" s="31"/>
      <c r="D13" s="9">
        <v>1490000</v>
      </c>
      <c r="E13" s="9">
        <v>1595000</v>
      </c>
      <c r="F13" s="88"/>
      <c r="G13" s="3"/>
      <c r="H13" s="3"/>
    </row>
    <row r="14" spans="1:8" s="2" customFormat="1" ht="27" customHeight="1">
      <c r="A14" s="85" t="s">
        <v>2</v>
      </c>
      <c r="B14" s="32"/>
      <c r="C14" s="25"/>
      <c r="D14" s="29" t="s">
        <v>112</v>
      </c>
      <c r="E14" s="24" t="s">
        <v>99</v>
      </c>
      <c r="F14" s="86"/>
      <c r="G14" s="3"/>
      <c r="H14" s="8"/>
    </row>
    <row r="15" spans="1:8" s="2" customFormat="1" ht="20.25" customHeight="1">
      <c r="A15" s="87" t="s">
        <v>144</v>
      </c>
      <c r="B15" s="33"/>
      <c r="C15" s="33"/>
      <c r="D15" s="9">
        <v>1470000</v>
      </c>
      <c r="E15" s="9">
        <v>1575000</v>
      </c>
      <c r="F15" s="88"/>
      <c r="G15" s="3"/>
      <c r="H15" s="8"/>
    </row>
    <row r="16" spans="1:8" s="2" customFormat="1" ht="28.5" customHeight="1">
      <c r="A16" s="85" t="s">
        <v>3</v>
      </c>
      <c r="B16" s="32"/>
      <c r="C16" s="32"/>
      <c r="D16" s="28" t="s">
        <v>113</v>
      </c>
      <c r="E16" s="24" t="s">
        <v>100</v>
      </c>
      <c r="F16" s="86"/>
      <c r="G16" s="3"/>
      <c r="H16" s="8"/>
    </row>
    <row r="17" spans="1:8" s="2" customFormat="1" ht="20.25" customHeight="1">
      <c r="A17" s="87" t="s">
        <v>137</v>
      </c>
      <c r="B17" s="34"/>
      <c r="C17" s="31"/>
      <c r="D17" s="35"/>
      <c r="E17" s="9">
        <v>1655000</v>
      </c>
      <c r="F17" s="9">
        <v>1900000</v>
      </c>
      <c r="G17" s="8"/>
      <c r="H17" s="3"/>
    </row>
    <row r="18" spans="1:8" s="2" customFormat="1" ht="29.25" customHeight="1">
      <c r="A18" s="89" t="s">
        <v>3</v>
      </c>
      <c r="B18" s="30"/>
      <c r="C18" s="25"/>
      <c r="D18" s="36"/>
      <c r="E18" s="28" t="s">
        <v>101</v>
      </c>
      <c r="F18" s="90" t="s">
        <v>123</v>
      </c>
      <c r="G18" s="3"/>
      <c r="H18" s="3"/>
    </row>
    <row r="19" spans="1:8" s="11" customFormat="1" ht="20.149999999999999" customHeight="1" thickBot="1">
      <c r="A19" s="91" t="s">
        <v>4</v>
      </c>
      <c r="B19" s="167">
        <v>5</v>
      </c>
      <c r="C19" s="168"/>
      <c r="D19" s="168"/>
      <c r="E19" s="168"/>
      <c r="F19" s="169"/>
      <c r="G19" s="10"/>
      <c r="H19" s="3"/>
    </row>
    <row r="20" spans="1:8" s="2" customFormat="1" ht="29.25" customHeight="1">
      <c r="A20" s="170" t="s">
        <v>5</v>
      </c>
      <c r="B20" s="171"/>
      <c r="C20" s="171"/>
      <c r="D20" s="171"/>
      <c r="E20" s="171"/>
      <c r="F20" s="172"/>
      <c r="G20" s="3"/>
      <c r="H20" s="3"/>
    </row>
    <row r="21" spans="1:8" s="13" customFormat="1" ht="18" customHeight="1">
      <c r="A21" s="57" t="s">
        <v>6</v>
      </c>
      <c r="B21" s="37" t="s">
        <v>7</v>
      </c>
      <c r="C21" s="37"/>
      <c r="D21" s="37"/>
      <c r="E21" s="38"/>
      <c r="F21" s="92"/>
      <c r="G21" s="12"/>
      <c r="H21" s="3"/>
    </row>
    <row r="22" spans="1:8" s="13" customFormat="1" ht="18" customHeight="1">
      <c r="A22" s="57" t="s">
        <v>153</v>
      </c>
      <c r="B22" s="37" t="s">
        <v>8</v>
      </c>
      <c r="C22" s="37"/>
      <c r="D22" s="37"/>
      <c r="E22" s="39"/>
      <c r="F22" s="92"/>
      <c r="G22" s="12"/>
      <c r="H22" s="3"/>
    </row>
    <row r="23" spans="1:8" s="13" customFormat="1" ht="18" customHeight="1">
      <c r="A23" s="57" t="s">
        <v>10</v>
      </c>
      <c r="B23" s="37" t="s">
        <v>9</v>
      </c>
      <c r="C23" s="37"/>
      <c r="D23" s="37"/>
      <c r="E23" s="39"/>
      <c r="F23" s="92"/>
      <c r="G23" s="14"/>
      <c r="H23" s="14"/>
    </row>
    <row r="24" spans="1:8" s="13" customFormat="1" ht="18" customHeight="1">
      <c r="A24" s="57" t="s">
        <v>12</v>
      </c>
      <c r="B24" s="40" t="s">
        <v>11</v>
      </c>
      <c r="C24" s="37"/>
      <c r="D24" s="37"/>
      <c r="E24" s="39"/>
      <c r="F24" s="92"/>
      <c r="G24" s="14"/>
      <c r="H24" s="14"/>
    </row>
    <row r="25" spans="1:8" s="13" customFormat="1" ht="18" customHeight="1">
      <c r="A25" s="57" t="s">
        <v>154</v>
      </c>
      <c r="B25" s="40" t="s">
        <v>13</v>
      </c>
      <c r="C25" s="37"/>
      <c r="D25" s="37"/>
      <c r="E25" s="39"/>
      <c r="F25" s="92"/>
      <c r="G25" s="14"/>
      <c r="H25" s="14"/>
    </row>
    <row r="26" spans="1:8" s="13" customFormat="1" ht="18" customHeight="1">
      <c r="A26" s="57" t="s">
        <v>14</v>
      </c>
      <c r="B26" s="40" t="s">
        <v>84</v>
      </c>
      <c r="C26" s="37"/>
      <c r="D26" s="37"/>
      <c r="E26" s="39"/>
      <c r="F26" s="92"/>
      <c r="G26" s="14"/>
      <c r="H26" s="14"/>
    </row>
    <row r="27" spans="1:8" s="13" customFormat="1" ht="18" customHeight="1">
      <c r="A27" s="57" t="s">
        <v>16</v>
      </c>
      <c r="B27" s="40" t="s">
        <v>15</v>
      </c>
      <c r="C27" s="37"/>
      <c r="D27" s="37"/>
      <c r="E27" s="37"/>
      <c r="F27" s="92"/>
      <c r="G27" s="14"/>
      <c r="H27" s="14"/>
    </row>
    <row r="28" spans="1:8" s="13" customFormat="1" ht="18" customHeight="1">
      <c r="A28" s="57" t="s">
        <v>56</v>
      </c>
      <c r="B28" s="40" t="s">
        <v>17</v>
      </c>
      <c r="C28" s="37"/>
      <c r="D28" s="37"/>
      <c r="E28" s="39"/>
      <c r="F28" s="92"/>
      <c r="G28" s="14"/>
      <c r="H28" s="14"/>
    </row>
    <row r="29" spans="1:8" s="13" customFormat="1" ht="18" customHeight="1">
      <c r="A29" s="57" t="s">
        <v>79</v>
      </c>
      <c r="B29" s="111" t="s">
        <v>26</v>
      </c>
      <c r="C29" s="37"/>
      <c r="D29" s="37"/>
      <c r="E29" s="39"/>
      <c r="F29" s="92"/>
      <c r="G29" s="14"/>
      <c r="H29" s="14"/>
    </row>
    <row r="30" spans="1:8" s="13" customFormat="1" ht="18" customHeight="1">
      <c r="A30" s="57" t="s">
        <v>18</v>
      </c>
      <c r="B30" s="40" t="s">
        <v>19</v>
      </c>
      <c r="C30" s="37"/>
      <c r="D30" s="37"/>
      <c r="E30" s="39"/>
      <c r="F30" s="92"/>
      <c r="G30" s="14"/>
      <c r="H30" s="14"/>
    </row>
    <row r="31" spans="1:8" s="13" customFormat="1" ht="18" customHeight="1">
      <c r="A31" s="57" t="s">
        <v>80</v>
      </c>
      <c r="B31" s="40" t="s">
        <v>81</v>
      </c>
      <c r="C31" s="37"/>
      <c r="D31" s="37"/>
      <c r="E31" s="39"/>
      <c r="F31" s="92"/>
      <c r="G31" s="14"/>
      <c r="H31" s="14"/>
    </row>
    <row r="32" spans="1:8" s="13" customFormat="1" ht="18" customHeight="1">
      <c r="A32" s="57" t="s">
        <v>149</v>
      </c>
      <c r="B32" s="40" t="s">
        <v>124</v>
      </c>
      <c r="C32" s="37"/>
      <c r="D32" s="37"/>
      <c r="E32" s="39"/>
      <c r="F32" s="92"/>
      <c r="G32" s="14"/>
      <c r="H32" s="14"/>
    </row>
    <row r="33" spans="1:8" s="13" customFormat="1" ht="18" customHeight="1">
      <c r="A33" s="57" t="s">
        <v>20</v>
      </c>
      <c r="B33" s="40" t="s">
        <v>55</v>
      </c>
      <c r="C33" s="37"/>
      <c r="D33" s="37"/>
      <c r="E33" s="39"/>
      <c r="F33" s="92"/>
      <c r="G33" s="14"/>
      <c r="H33" s="14"/>
    </row>
    <row r="34" spans="1:8" s="13" customFormat="1" ht="18" customHeight="1">
      <c r="A34" s="57" t="s">
        <v>82</v>
      </c>
      <c r="B34" s="40" t="s">
        <v>22</v>
      </c>
      <c r="C34" s="37"/>
      <c r="D34" s="37"/>
      <c r="E34" s="39"/>
      <c r="F34" s="92"/>
      <c r="G34" s="14"/>
      <c r="H34" s="14"/>
    </row>
    <row r="35" spans="1:8" s="13" customFormat="1" ht="18" customHeight="1">
      <c r="A35" s="57" t="s">
        <v>21</v>
      </c>
      <c r="B35" s="40" t="s">
        <v>25</v>
      </c>
      <c r="C35" s="37"/>
      <c r="D35" s="37"/>
      <c r="E35" s="39"/>
      <c r="F35" s="92"/>
      <c r="G35" s="14"/>
      <c r="H35" s="14"/>
    </row>
    <row r="36" spans="1:8" s="13" customFormat="1" ht="18" customHeight="1">
      <c r="A36" s="57" t="s">
        <v>23</v>
      </c>
      <c r="B36" s="40" t="s">
        <v>54</v>
      </c>
      <c r="C36" s="37"/>
      <c r="D36" s="37"/>
      <c r="E36" s="39"/>
      <c r="F36" s="92"/>
      <c r="G36" s="14"/>
      <c r="H36" s="14"/>
    </row>
    <row r="37" spans="1:8" s="13" customFormat="1" ht="18" customHeight="1" thickBot="1">
      <c r="A37" s="57" t="s">
        <v>24</v>
      </c>
      <c r="B37" s="40" t="s">
        <v>57</v>
      </c>
      <c r="C37" s="37"/>
      <c r="D37" s="37"/>
      <c r="E37" s="39"/>
      <c r="F37" s="92"/>
      <c r="G37" s="14"/>
      <c r="H37" s="14"/>
    </row>
    <row r="38" spans="1:8" s="11" customFormat="1" ht="30" customHeight="1" thickBot="1">
      <c r="A38" s="93" t="s">
        <v>27</v>
      </c>
      <c r="B38" s="41" t="str">
        <f>B6</f>
        <v>Prime</v>
      </c>
      <c r="C38" s="41" t="str">
        <f>C6</f>
        <v>Classic</v>
      </c>
      <c r="D38" s="42" t="str">
        <f>D6</f>
        <v>Family</v>
      </c>
      <c r="E38" s="41" t="str">
        <f>E6</f>
        <v>Lifestyle</v>
      </c>
      <c r="F38" s="94" t="str">
        <f>F6</f>
        <v>Prestige</v>
      </c>
      <c r="G38" s="14"/>
      <c r="H38" s="14"/>
    </row>
    <row r="39" spans="1:8" ht="20.25" customHeight="1">
      <c r="A39" s="95" t="s">
        <v>59</v>
      </c>
      <c r="B39" s="75" t="s">
        <v>125</v>
      </c>
      <c r="C39" s="75" t="s">
        <v>125</v>
      </c>
      <c r="D39" s="75"/>
      <c r="E39" s="75"/>
      <c r="F39" s="96"/>
      <c r="H39" s="15"/>
    </row>
    <row r="40" spans="1:8" ht="20.25" customHeight="1">
      <c r="A40" s="97" t="s">
        <v>28</v>
      </c>
      <c r="B40" s="76" t="s">
        <v>125</v>
      </c>
      <c r="C40" s="76" t="s">
        <v>125</v>
      </c>
      <c r="D40" s="76"/>
      <c r="E40" s="76"/>
      <c r="F40" s="98"/>
      <c r="H40" s="15"/>
    </row>
    <row r="41" spans="1:8" ht="20.25" customHeight="1">
      <c r="A41" s="95" t="s">
        <v>60</v>
      </c>
      <c r="B41" s="75" t="s">
        <v>125</v>
      </c>
      <c r="C41" s="75" t="s">
        <v>125</v>
      </c>
      <c r="D41" s="75" t="s">
        <v>125</v>
      </c>
      <c r="E41" s="75" t="s">
        <v>125</v>
      </c>
      <c r="F41" s="96"/>
      <c r="H41" s="15"/>
    </row>
    <row r="42" spans="1:8" ht="20.25" customHeight="1">
      <c r="A42" s="97" t="s">
        <v>133</v>
      </c>
      <c r="B42" s="76" t="s">
        <v>125</v>
      </c>
      <c r="C42" s="76" t="s">
        <v>125</v>
      </c>
      <c r="D42" s="76" t="s">
        <v>125</v>
      </c>
      <c r="E42" s="76" t="s">
        <v>125</v>
      </c>
      <c r="F42" s="98"/>
      <c r="H42" s="15"/>
    </row>
    <row r="43" spans="1:8" ht="20.25" customHeight="1">
      <c r="A43" s="95" t="s">
        <v>29</v>
      </c>
      <c r="B43" s="75"/>
      <c r="C43" s="75" t="s">
        <v>125</v>
      </c>
      <c r="D43" s="75" t="s">
        <v>125</v>
      </c>
      <c r="E43" s="75" t="s">
        <v>125</v>
      </c>
      <c r="F43" s="96" t="s">
        <v>125</v>
      </c>
      <c r="H43" s="15"/>
    </row>
    <row r="44" spans="1:8" ht="20.25" customHeight="1">
      <c r="A44" s="97" t="s">
        <v>34</v>
      </c>
      <c r="B44" s="76"/>
      <c r="C44" s="76" t="s">
        <v>125</v>
      </c>
      <c r="D44" s="76" t="s">
        <v>125</v>
      </c>
      <c r="E44" s="76" t="s">
        <v>125</v>
      </c>
      <c r="F44" s="98" t="s">
        <v>125</v>
      </c>
    </row>
    <row r="45" spans="1:8" ht="20.25" customHeight="1">
      <c r="A45" s="95" t="s">
        <v>30</v>
      </c>
      <c r="B45" s="75"/>
      <c r="C45" s="75" t="s">
        <v>125</v>
      </c>
      <c r="D45" s="75" t="s">
        <v>125</v>
      </c>
      <c r="E45" s="75" t="s">
        <v>125</v>
      </c>
      <c r="F45" s="96" t="s">
        <v>125</v>
      </c>
    </row>
    <row r="46" spans="1:8" ht="20.25" customHeight="1">
      <c r="A46" s="97" t="s">
        <v>31</v>
      </c>
      <c r="B46" s="76"/>
      <c r="C46" s="76" t="s">
        <v>125</v>
      </c>
      <c r="D46" s="76" t="s">
        <v>125</v>
      </c>
      <c r="E46" s="76" t="s">
        <v>125</v>
      </c>
      <c r="F46" s="98" t="s">
        <v>125</v>
      </c>
    </row>
    <row r="47" spans="1:8" ht="20.25" customHeight="1">
      <c r="A47" s="95" t="s">
        <v>32</v>
      </c>
      <c r="B47" s="75"/>
      <c r="C47" s="75" t="s">
        <v>125</v>
      </c>
      <c r="D47" s="75" t="s">
        <v>125</v>
      </c>
      <c r="E47" s="75" t="s">
        <v>125</v>
      </c>
      <c r="F47" s="96" t="s">
        <v>125</v>
      </c>
    </row>
    <row r="48" spans="1:8" ht="20.25" customHeight="1">
      <c r="A48" s="97" t="s">
        <v>155</v>
      </c>
      <c r="B48" s="76"/>
      <c r="C48" s="76" t="s">
        <v>125</v>
      </c>
      <c r="D48" s="76" t="s">
        <v>125</v>
      </c>
      <c r="E48" s="76" t="s">
        <v>125</v>
      </c>
      <c r="F48" s="98" t="s">
        <v>125</v>
      </c>
    </row>
    <row r="49" spans="1:6" ht="20.25" customHeight="1">
      <c r="A49" s="95" t="s">
        <v>38</v>
      </c>
      <c r="B49" s="75"/>
      <c r="C49" s="75" t="s">
        <v>125</v>
      </c>
      <c r="D49" s="75" t="s">
        <v>125</v>
      </c>
      <c r="E49" s="75" t="s">
        <v>125</v>
      </c>
      <c r="F49" s="96" t="s">
        <v>125</v>
      </c>
    </row>
    <row r="50" spans="1:6" ht="20.25" customHeight="1">
      <c r="A50" s="97" t="s">
        <v>63</v>
      </c>
      <c r="B50" s="76"/>
      <c r="C50" s="76" t="s">
        <v>125</v>
      </c>
      <c r="D50" s="76" t="s">
        <v>125</v>
      </c>
      <c r="E50" s="76" t="s">
        <v>125</v>
      </c>
      <c r="F50" s="98" t="s">
        <v>125</v>
      </c>
    </row>
    <row r="51" spans="1:6" ht="20.25" customHeight="1">
      <c r="A51" s="95" t="s">
        <v>69</v>
      </c>
      <c r="B51" s="75"/>
      <c r="C51" s="75" t="s">
        <v>125</v>
      </c>
      <c r="D51" s="75" t="s">
        <v>125</v>
      </c>
      <c r="E51" s="75" t="s">
        <v>125</v>
      </c>
      <c r="F51" s="96" t="s">
        <v>125</v>
      </c>
    </row>
    <row r="52" spans="1:6" ht="20.25" customHeight="1">
      <c r="A52" s="97" t="s">
        <v>33</v>
      </c>
      <c r="B52" s="76"/>
      <c r="C52" s="76"/>
      <c r="D52" s="76" t="s">
        <v>125</v>
      </c>
      <c r="E52" s="76" t="s">
        <v>125</v>
      </c>
      <c r="F52" s="98" t="s">
        <v>125</v>
      </c>
    </row>
    <row r="53" spans="1:6" ht="20.25" customHeight="1">
      <c r="A53" s="95" t="s">
        <v>35</v>
      </c>
      <c r="B53" s="75"/>
      <c r="C53" s="75"/>
      <c r="D53" s="75" t="s">
        <v>125</v>
      </c>
      <c r="E53" s="75"/>
      <c r="F53" s="96"/>
    </row>
    <row r="54" spans="1:6" ht="20.25" customHeight="1">
      <c r="A54" s="97" t="s">
        <v>85</v>
      </c>
      <c r="B54" s="76"/>
      <c r="C54" s="76"/>
      <c r="D54" s="76" t="s">
        <v>125</v>
      </c>
      <c r="E54" s="76" t="s">
        <v>125</v>
      </c>
      <c r="F54" s="98" t="s">
        <v>125</v>
      </c>
    </row>
    <row r="55" spans="1:6" ht="43.5" customHeight="1">
      <c r="A55" s="95" t="s">
        <v>152</v>
      </c>
      <c r="B55" s="75"/>
      <c r="C55" s="75"/>
      <c r="D55" s="75" t="s">
        <v>125</v>
      </c>
      <c r="E55" s="75" t="s">
        <v>125</v>
      </c>
      <c r="F55" s="96" t="s">
        <v>125</v>
      </c>
    </row>
    <row r="56" spans="1:6" ht="20.25" customHeight="1">
      <c r="A56" s="97" t="s">
        <v>44</v>
      </c>
      <c r="B56" s="76"/>
      <c r="C56" s="76"/>
      <c r="D56" s="76" t="s">
        <v>125</v>
      </c>
      <c r="E56" s="76" t="s">
        <v>125</v>
      </c>
      <c r="F56" s="98" t="s">
        <v>125</v>
      </c>
    </row>
    <row r="57" spans="1:6" ht="20.25" customHeight="1">
      <c r="A57" s="95" t="s">
        <v>156</v>
      </c>
      <c r="B57" s="75"/>
      <c r="C57" s="75"/>
      <c r="D57" s="75" t="s">
        <v>125</v>
      </c>
      <c r="E57" s="75" t="s">
        <v>125</v>
      </c>
      <c r="F57" s="96" t="s">
        <v>125</v>
      </c>
    </row>
    <row r="58" spans="1:6" ht="20.25" customHeight="1">
      <c r="A58" s="97" t="s">
        <v>157</v>
      </c>
      <c r="B58" s="76"/>
      <c r="C58" s="76"/>
      <c r="D58" s="76" t="s">
        <v>125</v>
      </c>
      <c r="E58" s="76" t="s">
        <v>125</v>
      </c>
      <c r="F58" s="98"/>
    </row>
    <row r="59" spans="1:6" ht="20.25" customHeight="1">
      <c r="A59" s="95" t="s">
        <v>62</v>
      </c>
      <c r="B59" s="75"/>
      <c r="C59" s="75"/>
      <c r="D59" s="75" t="s">
        <v>125</v>
      </c>
      <c r="E59" s="75" t="s">
        <v>125</v>
      </c>
      <c r="F59" s="96" t="s">
        <v>125</v>
      </c>
    </row>
    <row r="60" spans="1:6" ht="20.25" customHeight="1">
      <c r="A60" s="97" t="s">
        <v>158</v>
      </c>
      <c r="B60" s="76"/>
      <c r="C60" s="76"/>
      <c r="D60" s="76" t="s">
        <v>125</v>
      </c>
      <c r="E60" s="76" t="s">
        <v>125</v>
      </c>
      <c r="F60" s="98" t="s">
        <v>125</v>
      </c>
    </row>
    <row r="61" spans="1:6" ht="20.25" customHeight="1">
      <c r="A61" s="95" t="s">
        <v>159</v>
      </c>
      <c r="B61" s="75"/>
      <c r="C61" s="75"/>
      <c r="D61" s="75" t="s">
        <v>125</v>
      </c>
      <c r="E61" s="75" t="s">
        <v>125</v>
      </c>
      <c r="F61" s="96" t="s">
        <v>125</v>
      </c>
    </row>
    <row r="62" spans="1:6" ht="20.25" customHeight="1">
      <c r="A62" s="97" t="s">
        <v>160</v>
      </c>
      <c r="B62" s="76"/>
      <c r="C62" s="76"/>
      <c r="D62" s="76" t="s">
        <v>125</v>
      </c>
      <c r="E62" s="76" t="s">
        <v>125</v>
      </c>
      <c r="F62" s="98" t="s">
        <v>125</v>
      </c>
    </row>
    <row r="63" spans="1:6" ht="20.25" customHeight="1">
      <c r="A63" s="95" t="s">
        <v>37</v>
      </c>
      <c r="B63" s="75"/>
      <c r="C63" s="75"/>
      <c r="D63" s="75" t="s">
        <v>125</v>
      </c>
      <c r="E63" s="75" t="s">
        <v>125</v>
      </c>
      <c r="F63" s="96" t="s">
        <v>125</v>
      </c>
    </row>
    <row r="64" spans="1:6" ht="20.25" customHeight="1">
      <c r="A64" s="97" t="s">
        <v>41</v>
      </c>
      <c r="B64" s="76"/>
      <c r="C64" s="76"/>
      <c r="D64" s="76" t="s">
        <v>125</v>
      </c>
      <c r="E64" s="76" t="s">
        <v>125</v>
      </c>
      <c r="F64" s="98" t="s">
        <v>125</v>
      </c>
    </row>
    <row r="65" spans="1:6" ht="20.25" customHeight="1">
      <c r="A65" s="95" t="s">
        <v>61</v>
      </c>
      <c r="B65" s="75"/>
      <c r="C65" s="75"/>
      <c r="D65" s="75" t="s">
        <v>125</v>
      </c>
      <c r="E65" s="75" t="s">
        <v>125</v>
      </c>
      <c r="F65" s="96" t="s">
        <v>125</v>
      </c>
    </row>
    <row r="66" spans="1:6" ht="20.25" customHeight="1">
      <c r="A66" s="97" t="s">
        <v>161</v>
      </c>
      <c r="B66" s="76"/>
      <c r="C66" s="76"/>
      <c r="D66" s="115" t="s">
        <v>162</v>
      </c>
      <c r="E66" s="115" t="s">
        <v>163</v>
      </c>
      <c r="F66" s="125" t="s">
        <v>163</v>
      </c>
    </row>
    <row r="67" spans="1:6" ht="20.25" customHeight="1">
      <c r="A67" s="95" t="s">
        <v>58</v>
      </c>
      <c r="B67" s="75"/>
      <c r="C67" s="75"/>
      <c r="D67" s="126"/>
      <c r="E67" s="126" t="s">
        <v>125</v>
      </c>
      <c r="F67" s="127" t="s">
        <v>125</v>
      </c>
    </row>
    <row r="68" spans="1:6" ht="20.25" customHeight="1">
      <c r="A68" s="97" t="s">
        <v>177</v>
      </c>
      <c r="B68" s="76"/>
      <c r="C68" s="76"/>
      <c r="D68" s="76"/>
      <c r="E68" s="76" t="s">
        <v>125</v>
      </c>
      <c r="F68" s="98" t="s">
        <v>125</v>
      </c>
    </row>
    <row r="69" spans="1:6" ht="20.25" customHeight="1">
      <c r="A69" s="95" t="s">
        <v>39</v>
      </c>
      <c r="B69" s="75"/>
      <c r="C69" s="75"/>
      <c r="D69" s="75"/>
      <c r="E69" s="75" t="s">
        <v>125</v>
      </c>
      <c r="F69" s="96" t="s">
        <v>125</v>
      </c>
    </row>
    <row r="70" spans="1:6" ht="20.25" customHeight="1">
      <c r="A70" s="97" t="s">
        <v>40</v>
      </c>
      <c r="B70" s="76"/>
      <c r="C70" s="76"/>
      <c r="D70" s="76"/>
      <c r="E70" s="76" t="s">
        <v>125</v>
      </c>
      <c r="F70" s="98" t="s">
        <v>125</v>
      </c>
    </row>
    <row r="71" spans="1:6" ht="20.25" customHeight="1">
      <c r="A71" s="95" t="s">
        <v>164</v>
      </c>
      <c r="B71" s="75"/>
      <c r="C71" s="75"/>
      <c r="D71" s="75"/>
      <c r="E71" s="75" t="s">
        <v>125</v>
      </c>
      <c r="F71" s="96" t="s">
        <v>125</v>
      </c>
    </row>
    <row r="72" spans="1:6" ht="20.25" customHeight="1">
      <c r="A72" s="97" t="s">
        <v>43</v>
      </c>
      <c r="B72" s="76"/>
      <c r="C72" s="76"/>
      <c r="D72" s="76"/>
      <c r="E72" s="76" t="s">
        <v>125</v>
      </c>
      <c r="F72" s="98" t="s">
        <v>125</v>
      </c>
    </row>
    <row r="73" spans="1:6" ht="20.25" customHeight="1">
      <c r="A73" s="95" t="s">
        <v>66</v>
      </c>
      <c r="B73" s="75"/>
      <c r="C73" s="75"/>
      <c r="D73" s="75"/>
      <c r="E73" s="75" t="s">
        <v>125</v>
      </c>
      <c r="F73" s="96" t="s">
        <v>125</v>
      </c>
    </row>
    <row r="74" spans="1:6" ht="20.25" customHeight="1">
      <c r="A74" s="97" t="s">
        <v>148</v>
      </c>
      <c r="B74" s="76"/>
      <c r="C74" s="76"/>
      <c r="D74" s="76"/>
      <c r="E74" s="76"/>
      <c r="F74" s="98"/>
    </row>
    <row r="75" spans="1:6" ht="20.25" customHeight="1">
      <c r="A75" s="95" t="s">
        <v>65</v>
      </c>
      <c r="B75" s="75"/>
      <c r="C75" s="75"/>
      <c r="D75" s="75"/>
      <c r="E75" s="75" t="s">
        <v>125</v>
      </c>
      <c r="F75" s="96" t="s">
        <v>125</v>
      </c>
    </row>
    <row r="76" spans="1:6" ht="20.25" customHeight="1">
      <c r="A76" s="97" t="s">
        <v>165</v>
      </c>
      <c r="B76" s="76"/>
      <c r="C76" s="76"/>
      <c r="D76" s="76"/>
      <c r="E76" s="76" t="s">
        <v>125</v>
      </c>
      <c r="F76" s="98" t="s">
        <v>125</v>
      </c>
    </row>
    <row r="77" spans="1:6" ht="20.25" customHeight="1">
      <c r="A77" s="95" t="s">
        <v>166</v>
      </c>
      <c r="B77" s="75"/>
      <c r="C77" s="75"/>
      <c r="D77" s="75"/>
      <c r="E77" s="75" t="s">
        <v>125</v>
      </c>
      <c r="F77" s="96" t="s">
        <v>125</v>
      </c>
    </row>
    <row r="78" spans="1:6" ht="20.25" customHeight="1">
      <c r="A78" s="97" t="s">
        <v>47</v>
      </c>
      <c r="B78" s="76"/>
      <c r="C78" s="76"/>
      <c r="D78" s="76"/>
      <c r="E78" s="76"/>
      <c r="F78" s="98" t="s">
        <v>125</v>
      </c>
    </row>
    <row r="79" spans="1:6" ht="20.25" customHeight="1">
      <c r="A79" s="95" t="s">
        <v>167</v>
      </c>
      <c r="B79" s="75"/>
      <c r="C79" s="75"/>
      <c r="D79" s="75"/>
      <c r="E79" s="75"/>
      <c r="F79" s="96" t="s">
        <v>125</v>
      </c>
    </row>
    <row r="80" spans="1:6" ht="20.25" customHeight="1">
      <c r="A80" s="97" t="s">
        <v>70</v>
      </c>
      <c r="B80" s="76"/>
      <c r="C80" s="76"/>
      <c r="D80" s="76"/>
      <c r="E80" s="76"/>
      <c r="F80" s="98" t="s">
        <v>125</v>
      </c>
    </row>
    <row r="81" spans="1:8" ht="20.25" customHeight="1">
      <c r="A81" s="95" t="s">
        <v>168</v>
      </c>
      <c r="B81" s="75"/>
      <c r="C81" s="75"/>
      <c r="D81" s="75"/>
      <c r="E81" s="75"/>
      <c r="F81" s="96" t="s">
        <v>125</v>
      </c>
    </row>
    <row r="82" spans="1:8" ht="20.25" customHeight="1">
      <c r="A82" s="97" t="s">
        <v>46</v>
      </c>
      <c r="B82" s="76"/>
      <c r="C82" s="76"/>
      <c r="D82" s="76"/>
      <c r="E82" s="76"/>
      <c r="F82" s="98" t="s">
        <v>125</v>
      </c>
    </row>
    <row r="83" spans="1:8" ht="20.25" customHeight="1">
      <c r="A83" s="95" t="s">
        <v>128</v>
      </c>
      <c r="B83" s="75"/>
      <c r="C83" s="75"/>
      <c r="D83" s="75"/>
      <c r="E83" s="75"/>
      <c r="F83" s="96" t="s">
        <v>125</v>
      </c>
    </row>
    <row r="84" spans="1:8" ht="20.25" customHeight="1">
      <c r="A84" s="97" t="s">
        <v>71</v>
      </c>
      <c r="B84" s="76"/>
      <c r="C84" s="76"/>
      <c r="D84" s="76"/>
      <c r="E84" s="76"/>
      <c r="F84" s="98" t="s">
        <v>125</v>
      </c>
    </row>
    <row r="85" spans="1:8" ht="20.25" customHeight="1">
      <c r="A85" s="95" t="s">
        <v>175</v>
      </c>
      <c r="B85" s="75"/>
      <c r="C85" s="75"/>
      <c r="D85" s="75"/>
      <c r="E85" s="75"/>
      <c r="F85" s="96" t="s">
        <v>125</v>
      </c>
    </row>
    <row r="86" spans="1:8" ht="20.25" customHeight="1">
      <c r="A86" s="97" t="s">
        <v>64</v>
      </c>
      <c r="B86" s="76"/>
      <c r="C86" s="76"/>
      <c r="D86" s="76"/>
      <c r="E86" s="76"/>
      <c r="F86" s="98" t="s">
        <v>125</v>
      </c>
    </row>
    <row r="87" spans="1:8" ht="20.25" customHeight="1">
      <c r="A87" s="95" t="s">
        <v>176</v>
      </c>
      <c r="B87" s="75"/>
      <c r="C87" s="75"/>
      <c r="D87" s="75"/>
      <c r="E87" s="75"/>
      <c r="F87" s="96" t="s">
        <v>125</v>
      </c>
    </row>
    <row r="88" spans="1:8" ht="20.25" customHeight="1">
      <c r="A88" s="97" t="s">
        <v>45</v>
      </c>
      <c r="B88" s="76"/>
      <c r="C88" s="76"/>
      <c r="D88" s="76"/>
      <c r="E88" s="76"/>
      <c r="F88" s="98" t="s">
        <v>125</v>
      </c>
    </row>
    <row r="89" spans="1:8" ht="20.25" customHeight="1">
      <c r="A89" s="95" t="s">
        <v>169</v>
      </c>
      <c r="B89" s="75"/>
      <c r="C89" s="75"/>
      <c r="D89" s="75"/>
      <c r="E89" s="75"/>
      <c r="F89" s="96" t="s">
        <v>125</v>
      </c>
    </row>
    <row r="90" spans="1:8" ht="20.25" customHeight="1">
      <c r="A90" s="97" t="s">
        <v>48</v>
      </c>
      <c r="B90" s="43">
        <v>10000</v>
      </c>
      <c r="C90" s="43">
        <v>10000</v>
      </c>
      <c r="D90" s="43">
        <v>10000</v>
      </c>
      <c r="E90" s="43">
        <v>10000</v>
      </c>
      <c r="F90" s="99">
        <v>10000</v>
      </c>
    </row>
    <row r="91" spans="1:8" ht="20.25" customHeight="1" thickBot="1">
      <c r="A91" s="97" t="s">
        <v>129</v>
      </c>
      <c r="B91" s="44"/>
      <c r="C91" s="44"/>
      <c r="D91" s="44"/>
      <c r="E91" s="45">
        <v>22000</v>
      </c>
      <c r="F91" s="100">
        <v>22000</v>
      </c>
    </row>
    <row r="92" spans="1:8" s="11" customFormat="1" ht="30" customHeight="1" thickBot="1">
      <c r="A92" s="101" t="s">
        <v>49</v>
      </c>
      <c r="B92" s="23" t="str">
        <f>B38</f>
        <v>Prime</v>
      </c>
      <c r="C92" s="23" t="str">
        <f>C38</f>
        <v>Classic</v>
      </c>
      <c r="D92" s="23" t="str">
        <f>D38</f>
        <v>Family</v>
      </c>
      <c r="E92" s="23" t="str">
        <f>E38</f>
        <v>Lifestyle</v>
      </c>
      <c r="F92" s="102" t="str">
        <f t="shared" ref="F92" si="0">F38</f>
        <v>Prestige</v>
      </c>
      <c r="G92" s="14"/>
      <c r="H92" s="14"/>
    </row>
    <row r="93" spans="1:8" ht="24.75" customHeight="1" thickBot="1">
      <c r="A93" s="144" t="s">
        <v>150</v>
      </c>
      <c r="B93" s="145"/>
      <c r="C93" s="148"/>
      <c r="D93" s="145"/>
      <c r="E93" s="145"/>
      <c r="F93" s="173"/>
    </row>
    <row r="94" spans="1:8" s="16" customFormat="1" ht="18.75" customHeight="1">
      <c r="A94" s="103" t="s">
        <v>145</v>
      </c>
      <c r="B94" s="46"/>
      <c r="C94" s="60" t="s">
        <v>90</v>
      </c>
      <c r="D94" s="47"/>
      <c r="E94" s="47"/>
      <c r="F94" s="104"/>
    </row>
    <row r="95" spans="1:8" s="16" customFormat="1" ht="18.75" customHeight="1">
      <c r="A95" s="55" t="s">
        <v>146</v>
      </c>
      <c r="B95" s="46"/>
      <c r="C95" s="62" t="s">
        <v>95</v>
      </c>
      <c r="D95" s="47"/>
      <c r="E95" s="47"/>
      <c r="F95" s="104"/>
    </row>
    <row r="96" spans="1:8" s="16" customFormat="1" ht="18.75" customHeight="1">
      <c r="A96" s="103" t="s">
        <v>138</v>
      </c>
      <c r="B96" s="46"/>
      <c r="C96" s="64" t="s">
        <v>92</v>
      </c>
      <c r="D96" s="47"/>
      <c r="E96" s="47"/>
      <c r="F96" s="104"/>
    </row>
    <row r="97" spans="1:6" s="17" customFormat="1" ht="22.15" customHeight="1">
      <c r="A97" s="105" t="s">
        <v>36</v>
      </c>
      <c r="B97" s="46"/>
      <c r="C97" s="141">
        <v>24000</v>
      </c>
      <c r="D97" s="47"/>
      <c r="E97" s="47"/>
      <c r="F97" s="104"/>
    </row>
    <row r="98" spans="1:6" s="17" customFormat="1" ht="22.15" customHeight="1">
      <c r="A98" s="57" t="s">
        <v>37</v>
      </c>
      <c r="B98" s="46"/>
      <c r="C98" s="142"/>
      <c r="D98" s="47"/>
      <c r="E98" s="47"/>
      <c r="F98" s="104"/>
    </row>
    <row r="99" spans="1:6" s="17" customFormat="1" ht="22.15" customHeight="1" thickBot="1">
      <c r="A99" s="57" t="s">
        <v>172</v>
      </c>
      <c r="B99" s="46"/>
      <c r="C99" s="143"/>
      <c r="D99" s="47"/>
      <c r="E99" s="47"/>
      <c r="F99" s="104"/>
    </row>
    <row r="100" spans="1:6" s="17" customFormat="1" ht="1.5" customHeight="1" thickBot="1">
      <c r="A100" s="106"/>
      <c r="B100" s="48"/>
      <c r="C100" s="49"/>
      <c r="D100" s="49"/>
      <c r="E100" s="50"/>
      <c r="F100" s="107"/>
    </row>
    <row r="101" spans="1:6" s="17" customFormat="1" ht="24.75" customHeight="1" thickBot="1">
      <c r="A101" s="144" t="s">
        <v>50</v>
      </c>
      <c r="B101" s="145"/>
      <c r="C101" s="148"/>
      <c r="D101" s="145"/>
      <c r="E101" s="145"/>
      <c r="F101" s="173"/>
    </row>
    <row r="102" spans="1:6" s="17" customFormat="1" ht="19.5" customHeight="1" thickBot="1">
      <c r="A102" s="52" t="s">
        <v>145</v>
      </c>
      <c r="B102" s="46"/>
      <c r="C102" s="128" t="s">
        <v>91</v>
      </c>
      <c r="D102" s="47"/>
      <c r="E102" s="51"/>
      <c r="F102" s="108"/>
    </row>
    <row r="103" spans="1:6" s="17" customFormat="1" ht="19.5" customHeight="1">
      <c r="A103" s="55" t="s">
        <v>146</v>
      </c>
      <c r="B103" s="46"/>
      <c r="C103" s="129" t="s">
        <v>96</v>
      </c>
      <c r="D103" s="47"/>
      <c r="E103" s="47"/>
      <c r="F103" s="104"/>
    </row>
    <row r="104" spans="1:6" s="17" customFormat="1" ht="19.5" customHeight="1">
      <c r="A104" s="103" t="s">
        <v>138</v>
      </c>
      <c r="B104" s="46"/>
      <c r="C104" s="64" t="s">
        <v>93</v>
      </c>
      <c r="D104" s="47"/>
      <c r="E104" s="47"/>
      <c r="F104" s="104"/>
    </row>
    <row r="105" spans="1:6" s="17" customFormat="1" ht="22.15" customHeight="1">
      <c r="A105" s="57" t="s">
        <v>58</v>
      </c>
      <c r="B105" s="46"/>
      <c r="C105" s="141">
        <v>55000</v>
      </c>
      <c r="D105" s="47"/>
      <c r="E105" s="47"/>
      <c r="F105" s="104"/>
    </row>
    <row r="106" spans="1:6" s="17" customFormat="1" ht="22.15" customHeight="1" thickBot="1">
      <c r="A106" s="57" t="s">
        <v>174</v>
      </c>
      <c r="B106" s="46"/>
      <c r="C106" s="143"/>
      <c r="D106" s="47"/>
      <c r="E106" s="47"/>
      <c r="F106" s="104"/>
    </row>
    <row r="107" spans="1:6" s="17" customFormat="1" ht="24.75" customHeight="1" thickBot="1">
      <c r="A107" s="144" t="s">
        <v>126</v>
      </c>
      <c r="B107" s="145"/>
      <c r="C107" s="174"/>
      <c r="D107" s="148"/>
      <c r="E107" s="145"/>
      <c r="F107" s="173"/>
    </row>
    <row r="108" spans="1:6" s="17" customFormat="1" ht="18.75" customHeight="1">
      <c r="A108" s="52" t="s">
        <v>139</v>
      </c>
      <c r="B108" s="137"/>
      <c r="C108" s="138"/>
      <c r="D108" s="60" t="s">
        <v>104</v>
      </c>
      <c r="E108" s="161"/>
      <c r="F108" s="162"/>
    </row>
    <row r="109" spans="1:6" s="17" customFormat="1" ht="18.75" customHeight="1">
      <c r="A109" s="55" t="s">
        <v>146</v>
      </c>
      <c r="B109" s="137"/>
      <c r="C109" s="138"/>
      <c r="D109" s="124" t="s">
        <v>102</v>
      </c>
      <c r="E109" s="161"/>
      <c r="F109" s="162"/>
    </row>
    <row r="110" spans="1:6" s="17" customFormat="1" ht="18.75" customHeight="1">
      <c r="A110" s="52" t="s">
        <v>140</v>
      </c>
      <c r="B110" s="137"/>
      <c r="C110" s="138"/>
      <c r="D110" s="64" t="s">
        <v>103</v>
      </c>
      <c r="E110" s="161"/>
      <c r="F110" s="162"/>
    </row>
    <row r="111" spans="1:6" s="17" customFormat="1" ht="18.75" customHeight="1">
      <c r="A111" s="55" t="s">
        <v>147</v>
      </c>
      <c r="B111" s="137"/>
      <c r="C111" s="138"/>
      <c r="D111" s="62" t="s">
        <v>105</v>
      </c>
      <c r="E111" s="161"/>
      <c r="F111" s="162"/>
    </row>
    <row r="112" spans="1:6" s="17" customFormat="1" ht="20.25" customHeight="1">
      <c r="A112" s="57" t="s">
        <v>64</v>
      </c>
      <c r="B112" s="137"/>
      <c r="C112" s="138"/>
      <c r="D112" s="142">
        <v>24000</v>
      </c>
      <c r="E112" s="161"/>
      <c r="F112" s="162"/>
    </row>
    <row r="113" spans="1:7" s="17" customFormat="1" ht="20.25" customHeight="1">
      <c r="A113" s="57" t="s">
        <v>65</v>
      </c>
      <c r="B113" s="137"/>
      <c r="C113" s="138"/>
      <c r="D113" s="142"/>
      <c r="E113" s="161"/>
      <c r="F113" s="162"/>
    </row>
    <row r="114" spans="1:7" s="17" customFormat="1" ht="20.25" customHeight="1" thickBot="1">
      <c r="A114" s="57" t="s">
        <v>172</v>
      </c>
      <c r="B114" s="137"/>
      <c r="C114" s="138"/>
      <c r="D114" s="143"/>
      <c r="E114" s="161"/>
      <c r="F114" s="162"/>
    </row>
    <row r="115" spans="1:7" ht="24.75" customHeight="1" thickBot="1">
      <c r="A115" s="130" t="s">
        <v>127</v>
      </c>
      <c r="B115" s="131"/>
      <c r="C115" s="131"/>
      <c r="D115" s="132"/>
      <c r="E115" s="131"/>
      <c r="F115" s="133"/>
    </row>
    <row r="116" spans="1:7" ht="19.5" customHeight="1">
      <c r="A116" s="52" t="s">
        <v>139</v>
      </c>
      <c r="B116" s="137"/>
      <c r="C116" s="138"/>
      <c r="D116" s="60" t="s">
        <v>107</v>
      </c>
      <c r="E116" s="53"/>
      <c r="F116" s="54"/>
    </row>
    <row r="117" spans="1:7" ht="19.5" customHeight="1">
      <c r="A117" s="55" t="s">
        <v>146</v>
      </c>
      <c r="B117" s="137"/>
      <c r="C117" s="138"/>
      <c r="D117" s="62" t="s">
        <v>106</v>
      </c>
      <c r="E117" s="53"/>
      <c r="F117" s="54"/>
    </row>
    <row r="118" spans="1:7" ht="19.5" customHeight="1">
      <c r="A118" s="52" t="s">
        <v>140</v>
      </c>
      <c r="B118" s="137"/>
      <c r="C118" s="138"/>
      <c r="D118" s="64" t="s">
        <v>108</v>
      </c>
      <c r="E118" s="53"/>
      <c r="F118" s="54"/>
    </row>
    <row r="119" spans="1:7" ht="19.5" customHeight="1">
      <c r="A119" s="55" t="s">
        <v>147</v>
      </c>
      <c r="B119" s="137"/>
      <c r="C119" s="138"/>
      <c r="D119" s="62" t="s">
        <v>109</v>
      </c>
      <c r="E119" s="53"/>
      <c r="F119" s="56"/>
    </row>
    <row r="120" spans="1:7" ht="20">
      <c r="A120" s="57" t="s">
        <v>58</v>
      </c>
      <c r="B120" s="137"/>
      <c r="C120" s="138"/>
      <c r="D120" s="142">
        <v>55000</v>
      </c>
      <c r="E120" s="53"/>
      <c r="F120" s="54"/>
    </row>
    <row r="121" spans="1:7" ht="20">
      <c r="A121" s="57" t="s">
        <v>174</v>
      </c>
      <c r="B121" s="137"/>
      <c r="C121" s="138"/>
      <c r="D121" s="142"/>
      <c r="E121" s="53"/>
      <c r="F121" s="54"/>
    </row>
    <row r="122" spans="1:7" ht="1.5" customHeight="1" thickBot="1">
      <c r="A122" s="57" t="s">
        <v>42</v>
      </c>
      <c r="B122" s="137"/>
      <c r="C122" s="138"/>
      <c r="D122" s="143"/>
      <c r="E122" s="49"/>
      <c r="F122" s="58"/>
    </row>
    <row r="123" spans="1:7" s="17" customFormat="1" ht="24.75" customHeight="1" thickBot="1">
      <c r="A123" s="130" t="s">
        <v>51</v>
      </c>
      <c r="B123" s="131"/>
      <c r="C123" s="131"/>
      <c r="D123" s="131"/>
      <c r="E123" s="132"/>
      <c r="F123" s="140"/>
    </row>
    <row r="124" spans="1:7" s="17" customFormat="1" ht="18.75" customHeight="1">
      <c r="A124" s="52" t="s">
        <v>146</v>
      </c>
      <c r="B124" s="59"/>
      <c r="C124" s="21"/>
      <c r="D124" s="21"/>
      <c r="E124" s="60" t="s">
        <v>118</v>
      </c>
      <c r="F124" s="61"/>
    </row>
    <row r="125" spans="1:7" s="17" customFormat="1" ht="18.75" customHeight="1">
      <c r="A125" s="55" t="s">
        <v>147</v>
      </c>
      <c r="B125" s="59"/>
      <c r="C125" s="21"/>
      <c r="D125" s="21"/>
      <c r="E125" s="62" t="s">
        <v>121</v>
      </c>
      <c r="F125" s="63"/>
    </row>
    <row r="126" spans="1:7" s="17" customFormat="1" ht="18.75" customHeight="1">
      <c r="A126" s="52" t="s">
        <v>141</v>
      </c>
      <c r="B126" s="59"/>
      <c r="C126" s="21"/>
      <c r="D126" s="21"/>
      <c r="E126" s="64" t="s">
        <v>122</v>
      </c>
      <c r="F126" s="63"/>
      <c r="G126" s="17" t="s">
        <v>52</v>
      </c>
    </row>
    <row r="127" spans="1:7" s="17" customFormat="1" ht="21" customHeight="1">
      <c r="A127" s="109" t="s">
        <v>68</v>
      </c>
      <c r="B127" s="59"/>
      <c r="C127" s="21"/>
      <c r="D127" s="21"/>
      <c r="E127" s="141">
        <v>65000</v>
      </c>
      <c r="F127" s="63"/>
    </row>
    <row r="128" spans="1:7" s="17" customFormat="1" ht="21" customHeight="1">
      <c r="A128" s="110" t="s">
        <v>71</v>
      </c>
      <c r="B128" s="59"/>
      <c r="C128" s="21"/>
      <c r="D128" s="21"/>
      <c r="E128" s="142"/>
      <c r="F128" s="63"/>
    </row>
    <row r="129" spans="1:6" s="17" customFormat="1" ht="22.15" customHeight="1" thickBot="1">
      <c r="A129" s="57" t="s">
        <v>64</v>
      </c>
      <c r="B129" s="59"/>
      <c r="C129" s="21"/>
      <c r="D129" s="21"/>
      <c r="E129" s="143"/>
      <c r="F129" s="65"/>
    </row>
    <row r="130" spans="1:6" s="17" customFormat="1" ht="24.75" customHeight="1" thickBot="1">
      <c r="A130" s="144" t="s">
        <v>67</v>
      </c>
      <c r="B130" s="145"/>
      <c r="C130" s="145"/>
      <c r="D130" s="145"/>
      <c r="E130" s="146"/>
      <c r="F130" s="147"/>
    </row>
    <row r="131" spans="1:6" s="17" customFormat="1" ht="18.75" customHeight="1">
      <c r="A131" s="52" t="s">
        <v>146</v>
      </c>
      <c r="B131" s="59"/>
      <c r="C131" s="21"/>
      <c r="D131" s="21"/>
      <c r="E131" s="60" t="s">
        <v>117</v>
      </c>
      <c r="F131" s="61"/>
    </row>
    <row r="132" spans="1:6" s="17" customFormat="1" ht="18.75" customHeight="1">
      <c r="A132" s="55" t="s">
        <v>147</v>
      </c>
      <c r="B132" s="59"/>
      <c r="C132" s="21"/>
      <c r="D132" s="21"/>
      <c r="E132" s="62" t="s">
        <v>119</v>
      </c>
      <c r="F132" s="63"/>
    </row>
    <row r="133" spans="1:6" s="17" customFormat="1" ht="18.75" customHeight="1">
      <c r="A133" s="52" t="s">
        <v>141</v>
      </c>
      <c r="B133" s="59"/>
      <c r="C133" s="21"/>
      <c r="D133" s="21"/>
      <c r="E133" s="64" t="s">
        <v>120</v>
      </c>
      <c r="F133" s="63"/>
    </row>
    <row r="134" spans="1:6" s="17" customFormat="1" ht="27" customHeight="1" thickBot="1">
      <c r="A134" s="57" t="s">
        <v>169</v>
      </c>
      <c r="B134" s="59"/>
      <c r="C134" s="21"/>
      <c r="D134" s="21"/>
      <c r="E134" s="66">
        <v>30000</v>
      </c>
      <c r="F134" s="65"/>
    </row>
    <row r="135" spans="1:6" s="17" customFormat="1" ht="24.75" customHeight="1" thickBot="1">
      <c r="A135" s="144" t="s">
        <v>151</v>
      </c>
      <c r="B135" s="148"/>
      <c r="C135" s="148"/>
      <c r="D135" s="148"/>
      <c r="E135" s="146"/>
      <c r="F135" s="149"/>
    </row>
    <row r="136" spans="1:6" s="17" customFormat="1" ht="19.5" customHeight="1">
      <c r="A136" s="52" t="s">
        <v>146</v>
      </c>
      <c r="B136" s="150"/>
      <c r="C136" s="151"/>
      <c r="D136" s="152"/>
      <c r="E136" s="60" t="s">
        <v>114</v>
      </c>
      <c r="F136" s="156"/>
    </row>
    <row r="137" spans="1:6" s="17" customFormat="1" ht="19.5" customHeight="1">
      <c r="A137" s="55" t="s">
        <v>147</v>
      </c>
      <c r="B137" s="153"/>
      <c r="C137" s="154"/>
      <c r="D137" s="155"/>
      <c r="E137" s="62" t="s">
        <v>115</v>
      </c>
      <c r="F137" s="155"/>
    </row>
    <row r="138" spans="1:6" ht="19.5" customHeight="1">
      <c r="A138" s="52" t="s">
        <v>141</v>
      </c>
      <c r="B138" s="153"/>
      <c r="C138" s="154"/>
      <c r="D138" s="155"/>
      <c r="E138" s="64" t="s">
        <v>116</v>
      </c>
      <c r="F138" s="155"/>
    </row>
    <row r="139" spans="1:6" ht="38.5" thickBot="1">
      <c r="A139" s="105" t="s">
        <v>173</v>
      </c>
      <c r="B139" s="153"/>
      <c r="C139" s="154"/>
      <c r="D139" s="155"/>
      <c r="E139" s="67">
        <v>24000</v>
      </c>
      <c r="F139" s="155"/>
    </row>
    <row r="140" spans="1:6" ht="24.75" customHeight="1" thickBot="1">
      <c r="A140" s="68" t="s">
        <v>72</v>
      </c>
      <c r="B140" s="69"/>
      <c r="C140" s="69"/>
      <c r="D140" s="70"/>
      <c r="E140" s="67">
        <f>E139+E134</f>
        <v>54000</v>
      </c>
      <c r="F140" s="71"/>
    </row>
    <row r="141" spans="1:6" ht="24.75" customHeight="1" thickBot="1">
      <c r="A141" s="68" t="s">
        <v>73</v>
      </c>
      <c r="B141" s="69"/>
      <c r="C141" s="69"/>
      <c r="D141" s="70"/>
      <c r="E141" s="67">
        <f>E127+E134+E139</f>
        <v>119000</v>
      </c>
      <c r="F141" s="71"/>
    </row>
    <row r="142" spans="1:6" ht="24.75" customHeight="1" thickBot="1">
      <c r="A142" s="134" t="s">
        <v>170</v>
      </c>
      <c r="B142" s="135"/>
      <c r="C142" s="135"/>
      <c r="D142" s="135"/>
      <c r="E142" s="135"/>
      <c r="F142" s="136"/>
    </row>
    <row r="143" spans="1:6" ht="24.75" customHeight="1">
      <c r="A143" s="116" t="s">
        <v>141</v>
      </c>
      <c r="B143" s="120"/>
      <c r="C143" s="117"/>
      <c r="D143" s="117"/>
      <c r="E143" s="122"/>
      <c r="F143" s="60" t="s">
        <v>171</v>
      </c>
    </row>
    <row r="144" spans="1:6" ht="24.75" customHeight="1" thickBot="1">
      <c r="A144" s="119"/>
      <c r="B144" s="121"/>
      <c r="C144" s="118"/>
      <c r="D144" s="118"/>
      <c r="E144" s="123"/>
      <c r="F144" s="67">
        <v>30000</v>
      </c>
    </row>
    <row r="145" spans="1:6" ht="24" customHeight="1">
      <c r="A145" s="78" t="s">
        <v>130</v>
      </c>
      <c r="B145" s="77"/>
      <c r="C145" s="77"/>
      <c r="D145" s="77"/>
      <c r="E145" s="77"/>
      <c r="F145" s="72"/>
    </row>
    <row r="146" spans="1:6" ht="138" customHeight="1">
      <c r="A146" s="160" t="s">
        <v>131</v>
      </c>
      <c r="B146" s="160"/>
      <c r="C146" s="160"/>
      <c r="D146" s="160"/>
      <c r="E146" s="160"/>
      <c r="F146" s="160"/>
    </row>
    <row r="147" spans="1:6" ht="15.75" customHeight="1">
      <c r="A147" s="157" t="s">
        <v>132</v>
      </c>
      <c r="B147" s="157"/>
      <c r="C147" s="157"/>
      <c r="D147" s="157"/>
      <c r="E147" s="157"/>
      <c r="F147" s="73"/>
    </row>
    <row r="148" spans="1:6" ht="16.5">
      <c r="A148" s="159" t="s">
        <v>134</v>
      </c>
      <c r="B148" s="158"/>
      <c r="C148" s="158"/>
      <c r="D148" s="158"/>
      <c r="E148" s="158"/>
      <c r="F148" s="73"/>
    </row>
    <row r="149" spans="1:6" ht="33.75" customHeight="1">
      <c r="A149" s="158" t="s">
        <v>53</v>
      </c>
      <c r="B149" s="158"/>
      <c r="C149" s="158"/>
      <c r="D149" s="158"/>
      <c r="E149" s="158"/>
      <c r="F149" s="73"/>
    </row>
    <row r="150" spans="1:6" ht="15.5">
      <c r="A150" s="74"/>
      <c r="B150" s="139"/>
      <c r="C150" s="139"/>
      <c r="D150" s="139"/>
      <c r="E150" s="139"/>
      <c r="F150" s="73"/>
    </row>
    <row r="730" spans="1:8" s="18" customFormat="1">
      <c r="A730" s="20"/>
      <c r="E730" s="19"/>
      <c r="F730"/>
      <c r="G730"/>
      <c r="H730"/>
    </row>
  </sheetData>
  <mergeCells count="29">
    <mergeCell ref="B108:C114"/>
    <mergeCell ref="E108:F114"/>
    <mergeCell ref="D112:D114"/>
    <mergeCell ref="A1:E1"/>
    <mergeCell ref="A2:E2"/>
    <mergeCell ref="A3:E3"/>
    <mergeCell ref="A5:F5"/>
    <mergeCell ref="B19:F19"/>
    <mergeCell ref="A20:F20"/>
    <mergeCell ref="A93:F93"/>
    <mergeCell ref="C97:C99"/>
    <mergeCell ref="A101:F101"/>
    <mergeCell ref="C105:C106"/>
    <mergeCell ref="A107:F107"/>
    <mergeCell ref="A115:F115"/>
    <mergeCell ref="A142:F142"/>
    <mergeCell ref="B116:C122"/>
    <mergeCell ref="B150:E150"/>
    <mergeCell ref="A123:F123"/>
    <mergeCell ref="E127:E129"/>
    <mergeCell ref="A130:F130"/>
    <mergeCell ref="A135:F135"/>
    <mergeCell ref="B136:D139"/>
    <mergeCell ref="F136:F139"/>
    <mergeCell ref="A147:E147"/>
    <mergeCell ref="A149:E149"/>
    <mergeCell ref="D120:D122"/>
    <mergeCell ref="A148:E148"/>
    <mergeCell ref="A146:F146"/>
  </mergeCells>
  <printOptions horizontalCentered="1"/>
  <pageMargins left="7.874015748031496E-2" right="7.874015748031496E-2" top="7.874015748031496E-2" bottom="7.874015748031496E-2" header="7.874015748031496E-2" footer="7.874015748031496E-2"/>
  <pageSetup paperSize="9" scale="23" orientation="portrait" r:id="rId1"/>
  <colBreaks count="1" manualBreakCount="1">
    <brk id="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iZDViNWMxNy1mZjBlLTRhNDUtOGFkZS1iMWRiOWUxZmI4MDQiIG9yaWdpbj0idXNlclNlbGVjdGVkIj48ZWxlbWVudCB1aWQ9ImlkX2NsYXNzaWZpY2F0aW9uX2ludGVybmFsb25seSIgdmFsdWU9IiIgeG1sbnM9Imh0dHA6Ly93d3cuYm9sZG9uamFtZXMuY29tLzIwMDgvMDEvc2llL2ludGVybmFsL2xhYmVsIiAvPjxlbGVtZW50IHVpZD0iNjM3OGIyOTEtZTllMi00ZjVkLWI1MWItODhlZWEzZTRhODc0IiB2YWx1ZT0iIiB4bWxucz0iaHR0cDovL3d3dy5ib2xkb25qYW1lcy5jb20vMjAwOC8wMS9zaWUvaW50ZXJuYWwvbGFiZWwiIC8+PC9zaXNsPjxVc2VyTmFtZT5SVVNGSU5BTkNFXEJlbG92YUVBPC9Vc2VyTmFtZT48RGF0ZVRpbWU+MDUuMDcuMjAyMSA4OjA2OjAyPC9EYXRlVGltZT48TGFiZWxTdHJpbmc+QzEgfCAmI3g0MTI7JiN4NDNEOyYjeDQ0MzsmI3g0NDI7JiN4NDQwOyYjeDQzNTsmI3g0M0Q7JiN4NDNEOyYjeDQ0RjsmI3g0NEY7ICYjeDQzODsmI3g0M0Q7JiN4NDQ0OyYjeDQzRTsmI3g0NDA7JiN4NDNDOyYjeDQzMDsmI3g0NDY7JiN4NDM4OyYjeDQ0Rjs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bd5b5c17-ff0e-4a45-8ade-b1db9e1fb804" origin="userSelected">
  <element uid="id_classification_internalonly" value=""/>
  <element uid="6378b291-e9e2-4f5d-b51b-88eea3e4a874" value=""/>
</sisl>
</file>

<file path=customXml/itemProps1.xml><?xml version="1.0" encoding="utf-8"?>
<ds:datastoreItem xmlns:ds="http://schemas.openxmlformats.org/officeDocument/2006/customXml" ds:itemID="{7B1D1DDF-7403-499C-B0C1-DE6F1C630070}">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F8A0CBE-D594-4E98-AEBC-0399F1E42E5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New_Creta</vt:lpstr>
      <vt:lpstr>New_Creta!Область_печати</vt:lpstr>
    </vt:vector>
  </TitlesOfParts>
  <Company>HMGC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Kukushkin Artem</dc:creator>
  <dc:description>C1 - Internal  |kjdlkajldhas*C1*lkdlkhas|</dc:description>
  <cp:lastModifiedBy>Belova Ekaterina Arkadyevna</cp:lastModifiedBy>
  <cp:lastPrinted>2021-07-02T06:14:27Z</cp:lastPrinted>
  <dcterms:created xsi:type="dcterms:W3CDTF">2020-11-03T10:41:18Z</dcterms:created>
  <dcterms:modified xsi:type="dcterms:W3CDTF">2021-07-05T08:06:38Z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28cdef31-a1bf-433f-9b95-3a2734364ebf</vt:lpwstr>
  </property>
  <property fmtid="{D5CDD505-2E9C-101B-9397-08002B2CF9AE}" pid="3" name="bjSaver">
    <vt:lpwstr>lxf9Zr7zUBafepzZi6toRFLhZJiGK4Ld</vt:lpwstr>
  </property>
  <property fmtid="{D5CDD505-2E9C-101B-9397-08002B2CF9AE}" pid="4" name="bjDocumentLabelXML">
    <vt:lpwstr>&lt;?xml version="1.0" encoding="us-ascii"?&gt;&lt;sisl xmlns:xsi="http://www.w3.org/2001/XMLSchema-instance" xmlns:xsd="http://www.w3.org/2001/XMLSchema" sislVersion="0" policy="bd5b5c17-ff0e-4a45-8ade-b1db9e1fb804" origin="userSelected" xmlns="http://www.boldonj</vt:lpwstr>
  </property>
  <property fmtid="{D5CDD505-2E9C-101B-9397-08002B2CF9AE}" pid="5" name="bjDocumentLabelXML-0">
    <vt:lpwstr>ames.com/2008/01/sie/internal/label"&gt;&lt;element uid="id_classification_internalonly" value="" /&gt;&lt;element uid="6378b291-e9e2-4f5d-b51b-88eea3e4a874" value="" /&gt;&lt;/sisl&gt;</vt:lpwstr>
  </property>
  <property fmtid="{D5CDD505-2E9C-101B-9397-08002B2CF9AE}" pid="6" name="bjDocumentSecurityLabel">
    <vt:lpwstr>C1 | Внутренняя информация</vt:lpwstr>
  </property>
  <property fmtid="{D5CDD505-2E9C-101B-9397-08002B2CF9AE}" pid="7" name="bjLabelHistoryID">
    <vt:lpwstr>{7B1D1DDF-7403-499C-B0C1-DE6F1C630070}</vt:lpwstr>
  </property>
</Properties>
</file>